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спорт 2021\"/>
    </mc:Choice>
  </mc:AlternateContent>
  <bookViews>
    <workbookView xWindow="-120" yWindow="-120" windowWidth="29040" windowHeight="15840" firstSheet="1" activeTab="1"/>
  </bookViews>
  <sheets>
    <sheet name="КПК2918110" sheetId="3" r:id="rId1"/>
    <sheet name="КПК2918230" sheetId="4" r:id="rId2"/>
  </sheets>
  <definedNames>
    <definedName name="_xlnm.Print_Area" localSheetId="0">КПК2918110!$A$1:$BM$96</definedName>
    <definedName name="_xlnm.Print_Area" localSheetId="1">КПК2918230!$A$1:$BM$93</definedName>
  </definedNames>
  <calcPr calcId="162913"/>
</workbook>
</file>

<file path=xl/calcChain.xml><?xml version="1.0" encoding="utf-8"?>
<calcChain xmlns="http://schemas.openxmlformats.org/spreadsheetml/2006/main">
  <c r="AS49" i="4" l="1"/>
  <c r="AS50" i="4"/>
  <c r="AS51" i="4"/>
  <c r="AS52" i="4"/>
  <c r="AR60" i="4"/>
  <c r="AR61" i="4"/>
  <c r="BE67" i="4"/>
  <c r="BE68" i="4"/>
  <c r="BE69" i="4"/>
  <c r="BE70" i="4"/>
  <c r="BE71" i="4"/>
  <c r="BE72" i="4"/>
  <c r="BE73" i="4"/>
  <c r="BE74" i="4"/>
  <c r="BE75" i="4"/>
  <c r="BE76" i="4"/>
  <c r="BE77" i="4"/>
  <c r="BE78" i="4"/>
  <c r="BE79" i="4"/>
  <c r="BE83" i="3" l="1"/>
  <c r="BE82" i="3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AR62" i="3"/>
  <c r="AR61" i="3"/>
  <c r="AS53" i="3"/>
  <c r="AS52" i="3"/>
  <c r="AS51" i="3"/>
  <c r="AS50" i="3"/>
</calcChain>
</file>

<file path=xl/sharedStrings.xml><?xml version="1.0" encoding="utf-8"?>
<sst xmlns="http://schemas.openxmlformats.org/spreadsheetml/2006/main" count="309" uniqueCount="145">
  <si>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</si>
  <si>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</si>
  <si>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</si>
  <si>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</si>
  <si>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</si>
  <si>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</si>
  <si>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</si>
  <si>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</si>
  <si>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</si>
  <si>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</si>
  <si>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</si>
  <si>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</si>
  <si>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</si>
  <si>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</si>
  <si>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</si>
  <si>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</si>
  <si>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</si>
  <si>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</si>
  <si>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</si>
  <si>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</si>
  <si>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</si>
  <si>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</si>
  <si>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</si>
  <si>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</si>
  <si>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</si>
  <si>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</si>
  <si>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</si>
  <si>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</si>
  <si>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</si>
  <si>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</si>
  <si>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</si>
  <si>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</si>
  <si>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</si>
  <si>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</si>
  <si>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</si>
  <si>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</si>
  <si>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</si>
  <si>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</si>
  <si>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</si>
  <si>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</si>
  <si>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</si>
  <si>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</si>
  <si>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</si>
  <si>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</si>
  <si>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</si>
  <si>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</si>
  <si>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</si>
  <si>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</si>
  <si>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</si>
  <si>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</si>
  <si>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</si>
  <si>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</si>
  <si>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</si>
  <si>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</si>
  <si>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</si>
  <si>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</si>
  <si>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</si>
  <si>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</si>
  <si>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</si>
  <si>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</si>
  <si>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</si>
  <si>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</si>
  <si>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</si>
  <si>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</si>
  <si>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та поповнення регіонального матеріального резерву, розвиток системи звязку, оповіщення та інформатизації цивільного захисту</t>
  </si>
  <si>
    <t>Поповнення регіонального матеріальнго резерву матеріальними цінностями та модернізація регіональної системи оповіщення</t>
  </si>
  <si>
    <t>Проведення поточного/капітального ремонту приміщень</t>
  </si>
  <si>
    <t>Заходи запобігання та ліквідації надзвичайних ситуацій та наслідків стихійного лиха</t>
  </si>
  <si>
    <t>Створення і поповнення регіонального матеріального резерву</t>
  </si>
  <si>
    <t>Розвиток системи зв'язку, оповіщення та інформатизації цивільного захисту</t>
  </si>
  <si>
    <t>УСЬОГО</t>
  </si>
  <si>
    <t>Цільва соціальна програма розвитку цмвільного захисту Чернігівської області на 2021 - 2025 роки</t>
  </si>
  <si>
    <t>затрат</t>
  </si>
  <si>
    <t>Придбання матеріального регіонального резерву</t>
  </si>
  <si>
    <t>тис.грн.</t>
  </si>
  <si>
    <t>кошторис</t>
  </si>
  <si>
    <t>Реконструкція системи централізованого оповіщення</t>
  </si>
  <si>
    <t>Експлуатаційно-технічне обслуговування системи оповіщення</t>
  </si>
  <si>
    <t>продукту</t>
  </si>
  <si>
    <t>Кількість придбаних матеріалів, обладнання пального та продуктів</t>
  </si>
  <si>
    <t>од.</t>
  </si>
  <si>
    <t>номенклатура</t>
  </si>
  <si>
    <t>Технічні засоби та монтаж обладнання для реконструкції</t>
  </si>
  <si>
    <t>шт.</t>
  </si>
  <si>
    <t>договір</t>
  </si>
  <si>
    <t>Обслуговування системи оповіщення</t>
  </si>
  <si>
    <t>кількість</t>
  </si>
  <si>
    <t>ефективності</t>
  </si>
  <si>
    <t>середні витрати на придбання матеріальних цінностей</t>
  </si>
  <si>
    <t>грн.</t>
  </si>
  <si>
    <t>розрахунок</t>
  </si>
  <si>
    <t>Середні витрати на реконструкцію системи оповіщення</t>
  </si>
  <si>
    <t>Середні витрати на обслуговування системи оповіщення</t>
  </si>
  <si>
    <t>грн/місяць</t>
  </si>
  <si>
    <t>якості</t>
  </si>
  <si>
    <t>відсоток забезпеченості матеріального резерву</t>
  </si>
  <si>
    <t>відс.</t>
  </si>
  <si>
    <t>розрахунково</t>
  </si>
  <si>
    <t>Розвиток системи зв`язку, оповіщення цивільного захисту</t>
  </si>
  <si>
    <t>звіт</t>
  </si>
  <si>
    <t>Безперебійна робота системи оповіщення</t>
  </si>
  <si>
    <t>журнал обліку</t>
  </si>
  <si>
    <t>Рішення Чернігівської обласної ради від 26 січня 2021 року № 15-2/VIII</t>
  </si>
  <si>
    <t>Створення регіонального матеріального резерву для запобігання, ліквідації надзвичайних ситуацій техногенного і природного характеру та їх наслідків у Чернігівській області, розвиток смстеми зв'язку, оповіщення та інформатизації цивільного захисту.</t>
  </si>
  <si>
    <t>2900000</t>
  </si>
  <si>
    <t>16.03.2021</t>
  </si>
  <si>
    <t xml:space="preserve"> </t>
  </si>
  <si>
    <t>Департамент з питань цивiльного захисту та оборонної роботи Чернiгiвської обласної державної адмiнiстрацiї</t>
  </si>
  <si>
    <t>Департамент фінансів Чернігівської обласної державної адміністрації</t>
  </si>
  <si>
    <t>Директор Департаменту</t>
  </si>
  <si>
    <t>Заступник директора Департаменту фінансів</t>
  </si>
  <si>
    <t>Сергій БОЛДИРЕВ</t>
  </si>
  <si>
    <t>Володимир ФЕДЧУК</t>
  </si>
  <si>
    <t>23000089</t>
  </si>
  <si>
    <t>2510000000</t>
  </si>
  <si>
    <t>гривень</t>
  </si>
  <si>
    <t>бюджетної програми місцевого бюджету на 2021  рік</t>
  </si>
  <si>
    <t>2918110</t>
  </si>
  <si>
    <t>Заходи із запобігання та ліквідації надзвичайних ситуацій та наслідків стихійного лиха</t>
  </si>
  <si>
    <t>2910000</t>
  </si>
  <si>
    <t>8110</t>
  </si>
  <si>
    <t>0320</t>
  </si>
  <si>
    <t>Забезпечення ефективності  здійснення узгоджених заходів щодо профілактики правопорушень</t>
  </si>
  <si>
    <t>Розроблення нових форм і методів профілактики правопорушень та запровадження їх у практику.</t>
  </si>
  <si>
    <t>Підвищення ефективності роботи з дотримання правопорядку на автошляхах області</t>
  </si>
  <si>
    <t>Підвищення ефективності роботи з запобігання, реагування і припиненнятерористичних актів та мінімізації їх наслідків. Протидія сепаратистським настроям.</t>
  </si>
  <si>
    <t>Підтримання публічної безпеки і порядку, покращення рівня захищенності громадян області від протиправних посягань, захист прав і свобод громадян від сепаратистських проявів на території області.</t>
  </si>
  <si>
    <t>Програма профілактики правопорушень у Чернігівській області на 2021 - 2025 роки</t>
  </si>
  <si>
    <t>Придбання спеціального спорядження та обладнання, запасних частин для спец. автомобілів</t>
  </si>
  <si>
    <t>Придбання спеціальних матеріально-технічних засобів, спеціального обладнання та спорядження</t>
  </si>
  <si>
    <t>Придбання спеціальних матеріально-технічних засобів, спеціального обладнання та спорядження, транспортних таплавзасобів, транспортних послуг та пального для забезпечення перевезень</t>
  </si>
  <si>
    <t>Кількість придбаних матеріалів та обладнання, запасних частин</t>
  </si>
  <si>
    <t>додаток до програми</t>
  </si>
  <si>
    <t>Кількість придбанох матеріалів технічних засобів, спеціального обладнання, пального</t>
  </si>
  <si>
    <t>Кількість придбаних матеріалів технічних засобів, спеціального обладнання, забезпечено  перевезень</t>
  </si>
  <si>
    <t>Середні витрати на придбання матеріальних цінностей</t>
  </si>
  <si>
    <t>Середні витрати на придбання матеріалів, обладнання та пального</t>
  </si>
  <si>
    <t>Середні витрати на придбання спец. засобів</t>
  </si>
  <si>
    <t>Відсоток забезпеченості</t>
  </si>
  <si>
    <t>Усунення передумов для вчинення правопорушень, удосконалення методів організауії роботи і шляхів запобігання вчиненню правопорушень, удосконалення інформаційно-аналітичного та матеріально-технічного забезпечення.</t>
  </si>
  <si>
    <t>2918230</t>
  </si>
  <si>
    <t>Інші заходи громадського порядку та безпеки</t>
  </si>
  <si>
    <t>8230</t>
  </si>
  <si>
    <t>0380</t>
  </si>
  <si>
    <t>Рішення Чернігівської обласної ради від 26 січня 2021 року № 17-2/VIII "Про Програму профілактики правопорушень у Чернігівській області на  2021-2025 роки", рішення Чернігівської обласної ради (третья сесія восьмого скликанняя) від 26 лютого 2021 року № 48-3/VIII "Про обласний бюджет Чернігівської області на 2021 рік ( код бюджету 25100000000)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</si>
</sst>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/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</xdr:colOff>
      <xdr:row>80</xdr:row>
      <xdr:rowOff>85725</xdr:rowOff>
    </xdr:from>
    <xdr:to>
      <xdr:col>33</xdr:col>
      <xdr:colOff>114300</xdr:colOff>
      <xdr:row>82</xdr:row>
      <xdr:rowOff>620911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8611850"/>
          <a:ext cx="1057275" cy="85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74" t="s">
        <v>106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 x14ac:dyDescent="0.2">
      <c r="AO4" s="121" t="s">
        <v>107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80" t="s">
        <v>105</v>
      </c>
      <c r="AP7" s="75"/>
      <c r="AQ7" s="75"/>
      <c r="AR7" s="75"/>
      <c r="AS7" s="75"/>
      <c r="AT7" s="75"/>
      <c r="AU7" s="75"/>
      <c r="AV7" s="1" t="s">
        <v>63</v>
      </c>
      <c r="AW7" s="80">
        <v>10</v>
      </c>
      <c r="AX7" s="75"/>
      <c r="AY7" s="75"/>
      <c r="AZ7" s="75"/>
      <c r="BA7" s="75"/>
      <c r="BB7" s="75"/>
      <c r="BC7" s="75"/>
      <c r="BD7" s="75"/>
      <c r="BE7" s="75"/>
      <c r="BF7" s="7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116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11" t="s">
        <v>104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107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35"/>
      <c r="AU13" s="111" t="s">
        <v>113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119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107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35"/>
      <c r="AU16" s="111" t="s">
        <v>113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117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120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121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118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26"/>
      <c r="BE19" s="111" t="s">
        <v>114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745000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745000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5.75" customHeight="1" x14ac:dyDescent="0.2">
      <c r="A26" s="107" t="s">
        <v>102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48" t="s">
        <v>33</v>
      </c>
      <c r="B31" s="48"/>
      <c r="C31" s="48"/>
      <c r="D31" s="48"/>
      <c r="E31" s="48"/>
      <c r="F31" s="48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48">
        <v>1</v>
      </c>
      <c r="B32" s="48"/>
      <c r="C32" s="48"/>
      <c r="D32" s="48"/>
      <c r="E32" s="48"/>
      <c r="F32" s="48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31.5" customHeight="1" x14ac:dyDescent="0.2">
      <c r="A35" s="107" t="s">
        <v>103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48" t="s">
        <v>6</v>
      </c>
      <c r="B40" s="48"/>
      <c r="C40" s="48"/>
      <c r="D40" s="48"/>
      <c r="E40" s="48"/>
      <c r="F40" s="48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48">
        <v>2</v>
      </c>
      <c r="B42" s="48"/>
      <c r="C42" s="48"/>
      <c r="D42" s="48"/>
      <c r="E42" s="48"/>
      <c r="F42" s="48"/>
      <c r="G42" s="71" t="s">
        <v>66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8" t="s">
        <v>41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3" t="s">
        <v>115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94" t="s">
        <v>26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5">
        <v>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8" t="s">
        <v>6</v>
      </c>
      <c r="B49" s="48"/>
      <c r="C49" s="48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68" t="s">
        <v>8</v>
      </c>
      <c r="AD49" s="68"/>
      <c r="AE49" s="68"/>
      <c r="AF49" s="68"/>
      <c r="AG49" s="68"/>
      <c r="AH49" s="68"/>
      <c r="AI49" s="68"/>
      <c r="AJ49" s="68"/>
      <c r="AK49" s="68" t="s">
        <v>9</v>
      </c>
      <c r="AL49" s="68"/>
      <c r="AM49" s="68"/>
      <c r="AN49" s="68"/>
      <c r="AO49" s="68"/>
      <c r="AP49" s="68"/>
      <c r="AQ49" s="68"/>
      <c r="AR49" s="68"/>
      <c r="AS49" s="52" t="s">
        <v>10</v>
      </c>
      <c r="AT49" s="68"/>
      <c r="AU49" s="68"/>
      <c r="AV49" s="68"/>
      <c r="AW49" s="68"/>
      <c r="AX49" s="68"/>
      <c r="AY49" s="68"/>
      <c r="AZ49" s="6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8">
        <v>1</v>
      </c>
      <c r="B50" s="48"/>
      <c r="C50" s="48"/>
      <c r="D50" s="71" t="s">
        <v>67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47">
        <v>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8">
        <v>2</v>
      </c>
      <c r="B51" s="48"/>
      <c r="C51" s="48"/>
      <c r="D51" s="71" t="s">
        <v>68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47">
        <v>175000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175000</v>
      </c>
      <c r="AT51" s="47"/>
      <c r="AU51" s="47"/>
      <c r="AV51" s="47"/>
      <c r="AW51" s="47"/>
      <c r="AX51" s="47"/>
      <c r="AY51" s="47"/>
      <c r="AZ51" s="47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8">
        <v>3</v>
      </c>
      <c r="B52" s="48"/>
      <c r="C52" s="48"/>
      <c r="D52" s="71" t="s">
        <v>69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47">
        <v>570000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570000</v>
      </c>
      <c r="AT52" s="47"/>
      <c r="AU52" s="47"/>
      <c r="AV52" s="47"/>
      <c r="AW52" s="47"/>
      <c r="AX52" s="47"/>
      <c r="AY52" s="47"/>
      <c r="AZ52" s="47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55"/>
      <c r="B53" s="55"/>
      <c r="C53" s="55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62">
        <v>745000</v>
      </c>
      <c r="AD53" s="62"/>
      <c r="AE53" s="62"/>
      <c r="AF53" s="62"/>
      <c r="AG53" s="62"/>
      <c r="AH53" s="62"/>
      <c r="AI53" s="62"/>
      <c r="AJ53" s="62"/>
      <c r="AK53" s="62">
        <v>0</v>
      </c>
      <c r="AL53" s="62"/>
      <c r="AM53" s="62"/>
      <c r="AN53" s="62"/>
      <c r="AO53" s="62"/>
      <c r="AP53" s="62"/>
      <c r="AQ53" s="62"/>
      <c r="AR53" s="62"/>
      <c r="AS53" s="62">
        <f>AC53+AK53</f>
        <v>745000</v>
      </c>
      <c r="AT53" s="62"/>
      <c r="AU53" s="62"/>
      <c r="AV53" s="62"/>
      <c r="AW53" s="62"/>
      <c r="AX53" s="62"/>
      <c r="AY53" s="62"/>
      <c r="AZ53" s="62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2" t="s">
        <v>42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 x14ac:dyDescent="0.2">
      <c r="A56" s="93" t="s">
        <v>115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3" t="s">
        <v>28</v>
      </c>
      <c r="B57" s="63"/>
      <c r="C57" s="63"/>
      <c r="D57" s="94" t="s">
        <v>34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63" t="s">
        <v>29</v>
      </c>
      <c r="AC57" s="63"/>
      <c r="AD57" s="63"/>
      <c r="AE57" s="63"/>
      <c r="AF57" s="63"/>
      <c r="AG57" s="63"/>
      <c r="AH57" s="63"/>
      <c r="AI57" s="63"/>
      <c r="AJ57" s="63" t="s">
        <v>30</v>
      </c>
      <c r="AK57" s="63"/>
      <c r="AL57" s="63"/>
      <c r="AM57" s="63"/>
      <c r="AN57" s="63"/>
      <c r="AO57" s="63"/>
      <c r="AP57" s="63"/>
      <c r="AQ57" s="63"/>
      <c r="AR57" s="63" t="s">
        <v>27</v>
      </c>
      <c r="AS57" s="63"/>
      <c r="AT57" s="63"/>
      <c r="AU57" s="63"/>
      <c r="AV57" s="63"/>
      <c r="AW57" s="63"/>
      <c r="AX57" s="63"/>
      <c r="AY57" s="63"/>
    </row>
    <row r="58" spans="1:79" ht="29.1" customHeight="1" x14ac:dyDescent="0.2">
      <c r="A58" s="63"/>
      <c r="B58" s="63"/>
      <c r="C58" s="63"/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 x14ac:dyDescent="0.2">
      <c r="A59" s="63">
        <v>1</v>
      </c>
      <c r="B59" s="63"/>
      <c r="C59" s="63"/>
      <c r="D59" s="85">
        <v>2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 x14ac:dyDescent="0.2">
      <c r="A60" s="48" t="s">
        <v>6</v>
      </c>
      <c r="B60" s="48"/>
      <c r="C60" s="48"/>
      <c r="D60" s="64" t="s">
        <v>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68" t="s">
        <v>8</v>
      </c>
      <c r="AC60" s="68"/>
      <c r="AD60" s="68"/>
      <c r="AE60" s="68"/>
      <c r="AF60" s="68"/>
      <c r="AG60" s="68"/>
      <c r="AH60" s="68"/>
      <c r="AI60" s="68"/>
      <c r="AJ60" s="68" t="s">
        <v>9</v>
      </c>
      <c r="AK60" s="68"/>
      <c r="AL60" s="68"/>
      <c r="AM60" s="68"/>
      <c r="AN60" s="68"/>
      <c r="AO60" s="68"/>
      <c r="AP60" s="68"/>
      <c r="AQ60" s="68"/>
      <c r="AR60" s="68" t="s">
        <v>10</v>
      </c>
      <c r="AS60" s="68"/>
      <c r="AT60" s="68"/>
      <c r="AU60" s="68"/>
      <c r="AV60" s="68"/>
      <c r="AW60" s="68"/>
      <c r="AX60" s="68"/>
      <c r="AY60" s="68"/>
      <c r="CA60" s="1" t="s">
        <v>15</v>
      </c>
    </row>
    <row r="61" spans="1:79" ht="25.5" customHeight="1" x14ac:dyDescent="0.2">
      <c r="A61" s="48">
        <v>1</v>
      </c>
      <c r="B61" s="48"/>
      <c r="C61" s="48"/>
      <c r="D61" s="71" t="s">
        <v>71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47">
        <v>745000</v>
      </c>
      <c r="AC61" s="47"/>
      <c r="AD61" s="47"/>
      <c r="AE61" s="47"/>
      <c r="AF61" s="47"/>
      <c r="AG61" s="47"/>
      <c r="AH61" s="47"/>
      <c r="AI61" s="47"/>
      <c r="AJ61" s="47">
        <v>0</v>
      </c>
      <c r="AK61" s="47"/>
      <c r="AL61" s="47"/>
      <c r="AM61" s="47"/>
      <c r="AN61" s="47"/>
      <c r="AO61" s="47"/>
      <c r="AP61" s="47"/>
      <c r="AQ61" s="47"/>
      <c r="AR61" s="47">
        <f>AB61+AJ61</f>
        <v>745000</v>
      </c>
      <c r="AS61" s="47"/>
      <c r="AT61" s="47"/>
      <c r="AU61" s="47"/>
      <c r="AV61" s="47"/>
      <c r="AW61" s="47"/>
      <c r="AX61" s="47"/>
      <c r="AY61" s="47"/>
      <c r="CA61" s="1" t="s">
        <v>16</v>
      </c>
    </row>
    <row r="62" spans="1:79" s="4" customFormat="1" ht="12.75" customHeight="1" x14ac:dyDescent="0.2">
      <c r="A62" s="55"/>
      <c r="B62" s="55"/>
      <c r="C62" s="55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62">
        <v>745000</v>
      </c>
      <c r="AC62" s="62"/>
      <c r="AD62" s="62"/>
      <c r="AE62" s="62"/>
      <c r="AF62" s="62"/>
      <c r="AG62" s="62"/>
      <c r="AH62" s="62"/>
      <c r="AI62" s="62"/>
      <c r="AJ62" s="62">
        <v>0</v>
      </c>
      <c r="AK62" s="62"/>
      <c r="AL62" s="62"/>
      <c r="AM62" s="62"/>
      <c r="AN62" s="62"/>
      <c r="AO62" s="62"/>
      <c r="AP62" s="62"/>
      <c r="AQ62" s="62"/>
      <c r="AR62" s="62">
        <f>AB62+AJ62</f>
        <v>745000</v>
      </c>
      <c r="AS62" s="62"/>
      <c r="AT62" s="62"/>
      <c r="AU62" s="62"/>
      <c r="AV62" s="62"/>
      <c r="AW62" s="62"/>
      <c r="AX62" s="62"/>
      <c r="AY62" s="62"/>
    </row>
    <row r="64" spans="1:79" ht="15.75" customHeight="1" x14ac:dyDescent="0.2">
      <c r="A64" s="88" t="s">
        <v>43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</row>
    <row r="65" spans="1:79" ht="30" customHeight="1" x14ac:dyDescent="0.2">
      <c r="A65" s="63" t="s">
        <v>28</v>
      </c>
      <c r="B65" s="63"/>
      <c r="C65" s="63"/>
      <c r="D65" s="63"/>
      <c r="E65" s="63"/>
      <c r="F65" s="63"/>
      <c r="G65" s="85" t="s">
        <v>44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63" t="s">
        <v>2</v>
      </c>
      <c r="AA65" s="63"/>
      <c r="AB65" s="63"/>
      <c r="AC65" s="63"/>
      <c r="AD65" s="63"/>
      <c r="AE65" s="63" t="s">
        <v>1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85" t="s">
        <v>29</v>
      </c>
      <c r="AP65" s="86"/>
      <c r="AQ65" s="86"/>
      <c r="AR65" s="86"/>
      <c r="AS65" s="86"/>
      <c r="AT65" s="86"/>
      <c r="AU65" s="86"/>
      <c r="AV65" s="87"/>
      <c r="AW65" s="85" t="s">
        <v>30</v>
      </c>
      <c r="AX65" s="86"/>
      <c r="AY65" s="86"/>
      <c r="AZ65" s="86"/>
      <c r="BA65" s="86"/>
      <c r="BB65" s="86"/>
      <c r="BC65" s="86"/>
      <c r="BD65" s="87"/>
      <c r="BE65" s="85" t="s">
        <v>27</v>
      </c>
      <c r="BF65" s="86"/>
      <c r="BG65" s="86"/>
      <c r="BH65" s="86"/>
      <c r="BI65" s="86"/>
      <c r="BJ65" s="86"/>
      <c r="BK65" s="86"/>
      <c r="BL65" s="87"/>
    </row>
    <row r="66" spans="1:79" ht="15.75" customHeight="1" x14ac:dyDescent="0.2">
      <c r="A66" s="63">
        <v>1</v>
      </c>
      <c r="B66" s="63"/>
      <c r="C66" s="63"/>
      <c r="D66" s="63"/>
      <c r="E66" s="63"/>
      <c r="F66" s="63"/>
      <c r="G66" s="85">
        <v>2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63">
        <v>3</v>
      </c>
      <c r="AA66" s="63"/>
      <c r="AB66" s="63"/>
      <c r="AC66" s="63"/>
      <c r="AD66" s="63"/>
      <c r="AE66" s="63">
        <v>4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>
        <v>5</v>
      </c>
      <c r="AP66" s="63"/>
      <c r="AQ66" s="63"/>
      <c r="AR66" s="63"/>
      <c r="AS66" s="63"/>
      <c r="AT66" s="63"/>
      <c r="AU66" s="63"/>
      <c r="AV66" s="63"/>
      <c r="AW66" s="63">
        <v>6</v>
      </c>
      <c r="AX66" s="63"/>
      <c r="AY66" s="63"/>
      <c r="AZ66" s="63"/>
      <c r="BA66" s="63"/>
      <c r="BB66" s="63"/>
      <c r="BC66" s="63"/>
      <c r="BD66" s="63"/>
      <c r="BE66" s="63">
        <v>7</v>
      </c>
      <c r="BF66" s="63"/>
      <c r="BG66" s="63"/>
      <c r="BH66" s="63"/>
      <c r="BI66" s="63"/>
      <c r="BJ66" s="63"/>
      <c r="BK66" s="63"/>
      <c r="BL66" s="63"/>
    </row>
    <row r="67" spans="1:79" ht="12.75" hidden="1" customHeight="1" x14ac:dyDescent="0.2">
      <c r="A67" s="48" t="s">
        <v>33</v>
      </c>
      <c r="B67" s="48"/>
      <c r="C67" s="48"/>
      <c r="D67" s="48"/>
      <c r="E67" s="48"/>
      <c r="F67" s="48"/>
      <c r="G67" s="64" t="s">
        <v>7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48" t="s">
        <v>19</v>
      </c>
      <c r="AA67" s="48"/>
      <c r="AB67" s="48"/>
      <c r="AC67" s="48"/>
      <c r="AD67" s="48"/>
      <c r="AE67" s="67" t="s">
        <v>32</v>
      </c>
      <c r="AF67" s="67"/>
      <c r="AG67" s="67"/>
      <c r="AH67" s="67"/>
      <c r="AI67" s="67"/>
      <c r="AJ67" s="67"/>
      <c r="AK67" s="67"/>
      <c r="AL67" s="67"/>
      <c r="AM67" s="67"/>
      <c r="AN67" s="64"/>
      <c r="AO67" s="68" t="s">
        <v>8</v>
      </c>
      <c r="AP67" s="68"/>
      <c r="AQ67" s="68"/>
      <c r="AR67" s="68"/>
      <c r="AS67" s="68"/>
      <c r="AT67" s="68"/>
      <c r="AU67" s="68"/>
      <c r="AV67" s="68"/>
      <c r="AW67" s="68" t="s">
        <v>31</v>
      </c>
      <c r="AX67" s="68"/>
      <c r="AY67" s="68"/>
      <c r="AZ67" s="68"/>
      <c r="BA67" s="68"/>
      <c r="BB67" s="68"/>
      <c r="BC67" s="68"/>
      <c r="BD67" s="68"/>
      <c r="BE67" s="68" t="s">
        <v>10</v>
      </c>
      <c r="BF67" s="68"/>
      <c r="BG67" s="68"/>
      <c r="BH67" s="68"/>
      <c r="BI67" s="68"/>
      <c r="BJ67" s="68"/>
      <c r="BK67" s="68"/>
      <c r="BL67" s="68"/>
      <c r="CA67" s="1" t="s">
        <v>17</v>
      </c>
    </row>
    <row r="68" spans="1:79" s="4" customFormat="1" ht="12.75" customHeight="1" x14ac:dyDescent="0.2">
      <c r="A68" s="55">
        <v>0</v>
      </c>
      <c r="B68" s="55"/>
      <c r="C68" s="55"/>
      <c r="D68" s="55"/>
      <c r="E68" s="55"/>
      <c r="F68" s="55"/>
      <c r="G68" s="82" t="s">
        <v>72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59"/>
      <c r="AA68" s="59"/>
      <c r="AB68" s="59"/>
      <c r="AC68" s="59"/>
      <c r="AD68" s="59"/>
      <c r="AE68" s="60"/>
      <c r="AF68" s="60"/>
      <c r="AG68" s="60"/>
      <c r="AH68" s="60"/>
      <c r="AI68" s="60"/>
      <c r="AJ68" s="60"/>
      <c r="AK68" s="60"/>
      <c r="AL68" s="60"/>
      <c r="AM68" s="60"/>
      <c r="AN68" s="61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>
        <f t="shared" ref="BE68:BE83" si="0">AO68+AW68</f>
        <v>0</v>
      </c>
      <c r="BF68" s="62"/>
      <c r="BG68" s="62"/>
      <c r="BH68" s="62"/>
      <c r="BI68" s="62"/>
      <c r="BJ68" s="62"/>
      <c r="BK68" s="62"/>
      <c r="BL68" s="62"/>
      <c r="CA68" s="4" t="s">
        <v>18</v>
      </c>
    </row>
    <row r="69" spans="1:79" ht="12.75" customHeight="1" x14ac:dyDescent="0.2">
      <c r="A69" s="48">
        <v>0</v>
      </c>
      <c r="B69" s="48"/>
      <c r="C69" s="48"/>
      <c r="D69" s="48"/>
      <c r="E69" s="48"/>
      <c r="F69" s="48"/>
      <c r="G69" s="49" t="s">
        <v>73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74</v>
      </c>
      <c r="AA69" s="52"/>
      <c r="AB69" s="52"/>
      <c r="AC69" s="52"/>
      <c r="AD69" s="52"/>
      <c r="AE69" s="53" t="s">
        <v>75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7">
        <v>175000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 t="shared" si="0"/>
        <v>175000</v>
      </c>
      <c r="BF69" s="47"/>
      <c r="BG69" s="47"/>
      <c r="BH69" s="47"/>
      <c r="BI69" s="47"/>
      <c r="BJ69" s="47"/>
      <c r="BK69" s="47"/>
      <c r="BL69" s="47"/>
    </row>
    <row r="70" spans="1:79" ht="12.75" customHeight="1" x14ac:dyDescent="0.2">
      <c r="A70" s="48">
        <v>0</v>
      </c>
      <c r="B70" s="48"/>
      <c r="C70" s="48"/>
      <c r="D70" s="48"/>
      <c r="E70" s="48"/>
      <c r="F70" s="48"/>
      <c r="G70" s="49" t="s">
        <v>76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74</v>
      </c>
      <c r="AA70" s="52"/>
      <c r="AB70" s="52"/>
      <c r="AC70" s="52"/>
      <c r="AD70" s="52"/>
      <c r="AE70" s="53" t="s">
        <v>75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7">
        <v>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0</v>
      </c>
      <c r="BF70" s="47"/>
      <c r="BG70" s="47"/>
      <c r="BH70" s="47"/>
      <c r="BI70" s="47"/>
      <c r="BJ70" s="47"/>
      <c r="BK70" s="47"/>
      <c r="BL70" s="47"/>
    </row>
    <row r="71" spans="1:79" ht="12.75" customHeight="1" x14ac:dyDescent="0.2">
      <c r="A71" s="48">
        <v>0</v>
      </c>
      <c r="B71" s="48"/>
      <c r="C71" s="48"/>
      <c r="D71" s="48"/>
      <c r="E71" s="48"/>
      <c r="F71" s="48"/>
      <c r="G71" s="49" t="s">
        <v>77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74</v>
      </c>
      <c r="AA71" s="52"/>
      <c r="AB71" s="52"/>
      <c r="AC71" s="52"/>
      <c r="AD71" s="52"/>
      <c r="AE71" s="53" t="s">
        <v>75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47">
        <v>570000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0"/>
        <v>570000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 x14ac:dyDescent="0.2">
      <c r="A72" s="55">
        <v>0</v>
      </c>
      <c r="B72" s="55"/>
      <c r="C72" s="55"/>
      <c r="D72" s="55"/>
      <c r="E72" s="55"/>
      <c r="F72" s="55"/>
      <c r="G72" s="56" t="s">
        <v>78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/>
      <c r="AA72" s="59"/>
      <c r="AB72" s="59"/>
      <c r="AC72" s="59"/>
      <c r="AD72" s="59"/>
      <c r="AE72" s="60"/>
      <c r="AF72" s="60"/>
      <c r="AG72" s="60"/>
      <c r="AH72" s="60"/>
      <c r="AI72" s="60"/>
      <c r="AJ72" s="60"/>
      <c r="AK72" s="60"/>
      <c r="AL72" s="60"/>
      <c r="AM72" s="60"/>
      <c r="AN72" s="61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>
        <f t="shared" si="0"/>
        <v>0</v>
      </c>
      <c r="BF72" s="62"/>
      <c r="BG72" s="62"/>
      <c r="BH72" s="62"/>
      <c r="BI72" s="62"/>
      <c r="BJ72" s="62"/>
      <c r="BK72" s="62"/>
      <c r="BL72" s="62"/>
    </row>
    <row r="73" spans="1:79" ht="25.5" customHeight="1" x14ac:dyDescent="0.2">
      <c r="A73" s="48">
        <v>0</v>
      </c>
      <c r="B73" s="48"/>
      <c r="C73" s="48"/>
      <c r="D73" s="48"/>
      <c r="E73" s="48"/>
      <c r="F73" s="48"/>
      <c r="G73" s="49" t="s">
        <v>79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80</v>
      </c>
      <c r="AA73" s="52"/>
      <c r="AB73" s="52"/>
      <c r="AC73" s="52"/>
      <c r="AD73" s="52"/>
      <c r="AE73" s="53" t="s">
        <v>81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47">
        <v>4520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f t="shared" si="0"/>
        <v>4520</v>
      </c>
      <c r="BF73" s="47"/>
      <c r="BG73" s="47"/>
      <c r="BH73" s="47"/>
      <c r="BI73" s="47"/>
      <c r="BJ73" s="47"/>
      <c r="BK73" s="47"/>
      <c r="BL73" s="47"/>
    </row>
    <row r="74" spans="1:79" ht="12.75" customHeight="1" x14ac:dyDescent="0.2">
      <c r="A74" s="48">
        <v>0</v>
      </c>
      <c r="B74" s="48"/>
      <c r="C74" s="48"/>
      <c r="D74" s="48"/>
      <c r="E74" s="48"/>
      <c r="F74" s="48"/>
      <c r="G74" s="49" t="s">
        <v>82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83</v>
      </c>
      <c r="AA74" s="52"/>
      <c r="AB74" s="52"/>
      <c r="AC74" s="52"/>
      <c r="AD74" s="52"/>
      <c r="AE74" s="53" t="s">
        <v>84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7">
        <v>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 t="shared" si="0"/>
        <v>0</v>
      </c>
      <c r="BF74" s="47"/>
      <c r="BG74" s="47"/>
      <c r="BH74" s="47"/>
      <c r="BI74" s="47"/>
      <c r="BJ74" s="47"/>
      <c r="BK74" s="47"/>
      <c r="BL74" s="47"/>
    </row>
    <row r="75" spans="1:79" ht="12.75" customHeight="1" x14ac:dyDescent="0.2">
      <c r="A75" s="48">
        <v>0</v>
      </c>
      <c r="B75" s="48"/>
      <c r="C75" s="48"/>
      <c r="D75" s="48"/>
      <c r="E75" s="48"/>
      <c r="F75" s="48"/>
      <c r="G75" s="49" t="s">
        <v>85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86</v>
      </c>
      <c r="AA75" s="52"/>
      <c r="AB75" s="52"/>
      <c r="AC75" s="52"/>
      <c r="AD75" s="52"/>
      <c r="AE75" s="53" t="s">
        <v>84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47">
        <v>5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f t="shared" si="0"/>
        <v>5</v>
      </c>
      <c r="BF75" s="47"/>
      <c r="BG75" s="47"/>
      <c r="BH75" s="47"/>
      <c r="BI75" s="47"/>
      <c r="BJ75" s="47"/>
      <c r="BK75" s="47"/>
      <c r="BL75" s="47"/>
    </row>
    <row r="76" spans="1:79" s="4" customFormat="1" ht="12.75" customHeight="1" x14ac:dyDescent="0.2">
      <c r="A76" s="55">
        <v>0</v>
      </c>
      <c r="B76" s="55"/>
      <c r="C76" s="55"/>
      <c r="D76" s="55"/>
      <c r="E76" s="55"/>
      <c r="F76" s="55"/>
      <c r="G76" s="56" t="s">
        <v>87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59"/>
      <c r="AA76" s="59"/>
      <c r="AB76" s="59"/>
      <c r="AC76" s="59"/>
      <c r="AD76" s="59"/>
      <c r="AE76" s="60"/>
      <c r="AF76" s="60"/>
      <c r="AG76" s="60"/>
      <c r="AH76" s="60"/>
      <c r="AI76" s="60"/>
      <c r="AJ76" s="60"/>
      <c r="AK76" s="60"/>
      <c r="AL76" s="60"/>
      <c r="AM76" s="60"/>
      <c r="AN76" s="61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>
        <f t="shared" si="0"/>
        <v>0</v>
      </c>
      <c r="BF76" s="62"/>
      <c r="BG76" s="62"/>
      <c r="BH76" s="62"/>
      <c r="BI76" s="62"/>
      <c r="BJ76" s="62"/>
      <c r="BK76" s="62"/>
      <c r="BL76" s="62"/>
    </row>
    <row r="77" spans="1:79" ht="12.75" customHeight="1" x14ac:dyDescent="0.2">
      <c r="A77" s="48">
        <v>0</v>
      </c>
      <c r="B77" s="48"/>
      <c r="C77" s="48"/>
      <c r="D77" s="48"/>
      <c r="E77" s="48"/>
      <c r="F77" s="48"/>
      <c r="G77" s="49" t="s">
        <v>88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89</v>
      </c>
      <c r="AA77" s="52"/>
      <c r="AB77" s="52"/>
      <c r="AC77" s="52"/>
      <c r="AD77" s="52"/>
      <c r="AE77" s="53" t="s">
        <v>90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47">
        <v>38.72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f t="shared" si="0"/>
        <v>38.72</v>
      </c>
      <c r="BF77" s="47"/>
      <c r="BG77" s="47"/>
      <c r="BH77" s="47"/>
      <c r="BI77" s="47"/>
      <c r="BJ77" s="47"/>
      <c r="BK77" s="47"/>
      <c r="BL77" s="47"/>
    </row>
    <row r="78" spans="1:79" ht="12.75" customHeight="1" x14ac:dyDescent="0.2">
      <c r="A78" s="48">
        <v>0</v>
      </c>
      <c r="B78" s="48"/>
      <c r="C78" s="48"/>
      <c r="D78" s="48"/>
      <c r="E78" s="48"/>
      <c r="F78" s="48"/>
      <c r="G78" s="49" t="s">
        <v>91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 t="s">
        <v>89</v>
      </c>
      <c r="AA78" s="52"/>
      <c r="AB78" s="52"/>
      <c r="AC78" s="52"/>
      <c r="AD78" s="52"/>
      <c r="AE78" s="53" t="s">
        <v>90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47">
        <v>0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f t="shared" si="0"/>
        <v>0</v>
      </c>
      <c r="BF78" s="47"/>
      <c r="BG78" s="47"/>
      <c r="BH78" s="47"/>
      <c r="BI78" s="47"/>
      <c r="BJ78" s="47"/>
      <c r="BK78" s="47"/>
      <c r="BL78" s="47"/>
    </row>
    <row r="79" spans="1:79" ht="12.75" customHeight="1" x14ac:dyDescent="0.2">
      <c r="A79" s="48">
        <v>0</v>
      </c>
      <c r="B79" s="48"/>
      <c r="C79" s="48"/>
      <c r="D79" s="48"/>
      <c r="E79" s="48"/>
      <c r="F79" s="48"/>
      <c r="G79" s="49" t="s">
        <v>92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 t="s">
        <v>93</v>
      </c>
      <c r="AA79" s="52"/>
      <c r="AB79" s="52"/>
      <c r="AC79" s="52"/>
      <c r="AD79" s="52"/>
      <c r="AE79" s="53" t="s">
        <v>90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47">
        <v>114000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f t="shared" si="0"/>
        <v>114000</v>
      </c>
      <c r="BF79" s="47"/>
      <c r="BG79" s="47"/>
      <c r="BH79" s="47"/>
      <c r="BI79" s="47"/>
      <c r="BJ79" s="47"/>
      <c r="BK79" s="47"/>
      <c r="BL79" s="47"/>
    </row>
    <row r="80" spans="1:79" s="4" customFormat="1" ht="12.75" customHeight="1" x14ac:dyDescent="0.2">
      <c r="A80" s="55">
        <v>0</v>
      </c>
      <c r="B80" s="55"/>
      <c r="C80" s="55"/>
      <c r="D80" s="55"/>
      <c r="E80" s="55"/>
      <c r="F80" s="55"/>
      <c r="G80" s="56" t="s">
        <v>94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9"/>
      <c r="AA80" s="59"/>
      <c r="AB80" s="59"/>
      <c r="AC80" s="59"/>
      <c r="AD80" s="59"/>
      <c r="AE80" s="60"/>
      <c r="AF80" s="60"/>
      <c r="AG80" s="60"/>
      <c r="AH80" s="60"/>
      <c r="AI80" s="60"/>
      <c r="AJ80" s="60"/>
      <c r="AK80" s="60"/>
      <c r="AL80" s="60"/>
      <c r="AM80" s="60"/>
      <c r="AN80" s="61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>
        <f t="shared" si="0"/>
        <v>0</v>
      </c>
      <c r="BF80" s="62"/>
      <c r="BG80" s="62"/>
      <c r="BH80" s="62"/>
      <c r="BI80" s="62"/>
      <c r="BJ80" s="62"/>
      <c r="BK80" s="62"/>
      <c r="BL80" s="62"/>
    </row>
    <row r="81" spans="1:64" ht="12.75" customHeight="1" x14ac:dyDescent="0.2">
      <c r="A81" s="48">
        <v>0</v>
      </c>
      <c r="B81" s="48"/>
      <c r="C81" s="48"/>
      <c r="D81" s="48"/>
      <c r="E81" s="48"/>
      <c r="F81" s="48"/>
      <c r="G81" s="49" t="s">
        <v>95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96</v>
      </c>
      <c r="AA81" s="52"/>
      <c r="AB81" s="52"/>
      <c r="AC81" s="52"/>
      <c r="AD81" s="52"/>
      <c r="AE81" s="53" t="s">
        <v>97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47">
        <v>100</v>
      </c>
      <c r="AP81" s="47"/>
      <c r="AQ81" s="47"/>
      <c r="AR81" s="47"/>
      <c r="AS81" s="47"/>
      <c r="AT81" s="47"/>
      <c r="AU81" s="47"/>
      <c r="AV81" s="47"/>
      <c r="AW81" s="47">
        <v>0</v>
      </c>
      <c r="AX81" s="47"/>
      <c r="AY81" s="47"/>
      <c r="AZ81" s="47"/>
      <c r="BA81" s="47"/>
      <c r="BB81" s="47"/>
      <c r="BC81" s="47"/>
      <c r="BD81" s="47"/>
      <c r="BE81" s="47">
        <f t="shared" si="0"/>
        <v>100</v>
      </c>
      <c r="BF81" s="47"/>
      <c r="BG81" s="47"/>
      <c r="BH81" s="47"/>
      <c r="BI81" s="47"/>
      <c r="BJ81" s="47"/>
      <c r="BK81" s="47"/>
      <c r="BL81" s="47"/>
    </row>
    <row r="82" spans="1:64" ht="12.75" customHeight="1" x14ac:dyDescent="0.2">
      <c r="A82" s="48">
        <v>0</v>
      </c>
      <c r="B82" s="48"/>
      <c r="C82" s="48"/>
      <c r="D82" s="48"/>
      <c r="E82" s="48"/>
      <c r="F82" s="48"/>
      <c r="G82" s="49" t="s">
        <v>98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 t="s">
        <v>96</v>
      </c>
      <c r="AA82" s="52"/>
      <c r="AB82" s="52"/>
      <c r="AC82" s="52"/>
      <c r="AD82" s="52"/>
      <c r="AE82" s="53" t="s">
        <v>99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47">
        <v>0</v>
      </c>
      <c r="AP82" s="47"/>
      <c r="AQ82" s="47"/>
      <c r="AR82" s="47"/>
      <c r="AS82" s="47"/>
      <c r="AT82" s="47"/>
      <c r="AU82" s="47"/>
      <c r="AV82" s="47"/>
      <c r="AW82" s="47">
        <v>0</v>
      </c>
      <c r="AX82" s="47"/>
      <c r="AY82" s="47"/>
      <c r="AZ82" s="47"/>
      <c r="BA82" s="47"/>
      <c r="BB82" s="47"/>
      <c r="BC82" s="47"/>
      <c r="BD82" s="47"/>
      <c r="BE82" s="47">
        <f t="shared" si="0"/>
        <v>0</v>
      </c>
      <c r="BF82" s="47"/>
      <c r="BG82" s="47"/>
      <c r="BH82" s="47"/>
      <c r="BI82" s="47"/>
      <c r="BJ82" s="47"/>
      <c r="BK82" s="47"/>
      <c r="BL82" s="47"/>
    </row>
    <row r="83" spans="1:64" ht="12.75" customHeight="1" x14ac:dyDescent="0.2">
      <c r="A83" s="48">
        <v>0</v>
      </c>
      <c r="B83" s="48"/>
      <c r="C83" s="48"/>
      <c r="D83" s="48"/>
      <c r="E83" s="48"/>
      <c r="F83" s="48"/>
      <c r="G83" s="49" t="s">
        <v>100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52" t="s">
        <v>96</v>
      </c>
      <c r="AA83" s="52"/>
      <c r="AB83" s="52"/>
      <c r="AC83" s="52"/>
      <c r="AD83" s="52"/>
      <c r="AE83" s="53" t="s">
        <v>101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47">
        <v>100</v>
      </c>
      <c r="AP83" s="47"/>
      <c r="AQ83" s="47"/>
      <c r="AR83" s="47"/>
      <c r="AS83" s="47"/>
      <c r="AT83" s="47"/>
      <c r="AU83" s="47"/>
      <c r="AV83" s="47"/>
      <c r="AW83" s="47">
        <v>0</v>
      </c>
      <c r="AX83" s="47"/>
      <c r="AY83" s="47"/>
      <c r="AZ83" s="47"/>
      <c r="BA83" s="47"/>
      <c r="BB83" s="47"/>
      <c r="BC83" s="47"/>
      <c r="BD83" s="47"/>
      <c r="BE83" s="47">
        <f t="shared" si="0"/>
        <v>100</v>
      </c>
      <c r="BF83" s="47"/>
      <c r="BG83" s="47"/>
      <c r="BH83" s="47"/>
      <c r="BI83" s="47"/>
      <c r="BJ83" s="47"/>
      <c r="BK83" s="47"/>
      <c r="BL83" s="47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77" t="s">
        <v>109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5"/>
      <c r="AO86" s="80" t="s">
        <v>111</v>
      </c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</row>
    <row r="87" spans="1:64" x14ac:dyDescent="0.2">
      <c r="W87" s="70" t="s">
        <v>5</v>
      </c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O87" s="70" t="s">
        <v>52</v>
      </c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</row>
    <row r="88" spans="1:64" ht="15.75" customHeight="1" x14ac:dyDescent="0.2">
      <c r="A88" s="81" t="s">
        <v>3</v>
      </c>
      <c r="B88" s="81"/>
      <c r="C88" s="81"/>
      <c r="D88" s="81"/>
      <c r="E88" s="81"/>
      <c r="F88" s="81"/>
    </row>
    <row r="89" spans="1:64" ht="13.15" customHeight="1" x14ac:dyDescent="0.2">
      <c r="A89" s="74" t="s">
        <v>108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</row>
    <row r="90" spans="1:64" x14ac:dyDescent="0.2">
      <c r="A90" s="76" t="s">
        <v>47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77" t="s">
        <v>110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5"/>
      <c r="AO92" s="80" t="s">
        <v>112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  <row r="93" spans="1:64" x14ac:dyDescent="0.2">
      <c r="W93" s="70" t="s">
        <v>5</v>
      </c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O93" s="70" t="s">
        <v>52</v>
      </c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</row>
    <row r="94" spans="1:64" x14ac:dyDescent="0.2">
      <c r="A94" s="69"/>
      <c r="B94" s="69"/>
      <c r="C94" s="69"/>
      <c r="D94" s="69"/>
      <c r="E94" s="69"/>
      <c r="F94" s="69"/>
      <c r="G94" s="69"/>
      <c r="H94" s="69"/>
    </row>
    <row r="95" spans="1:64" x14ac:dyDescent="0.2">
      <c r="A95" s="70" t="s">
        <v>45</v>
      </c>
      <c r="B95" s="70"/>
      <c r="C95" s="70"/>
      <c r="D95" s="70"/>
      <c r="E95" s="70"/>
      <c r="F95" s="70"/>
      <c r="G95" s="70"/>
      <c r="H95" s="70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6:AY56"/>
    <mergeCell ref="A57:C58"/>
    <mergeCell ref="D57:AA58"/>
    <mergeCell ref="AB57:AI58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94:H94"/>
    <mergeCell ref="A95:H95"/>
    <mergeCell ref="A42:F42"/>
    <mergeCell ref="G42:BL42"/>
    <mergeCell ref="A51:C51"/>
    <mergeCell ref="D51:AB51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7:BL67"/>
    <mergeCell ref="A68:F68"/>
    <mergeCell ref="G68:Y68"/>
    <mergeCell ref="Z68:AD68"/>
    <mergeCell ref="AE68:AN68"/>
    <mergeCell ref="AJ57:AQ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G68:L68">
    <cfRule type="cellIs" dxfId="67" priority="37" stopIfTrue="1" operator="equal">
      <formula>$G67</formula>
    </cfRule>
  </conditionalFormatting>
  <conditionalFormatting sqref="D50">
    <cfRule type="cellIs" dxfId="66" priority="38" stopIfTrue="1" operator="equal">
      <formula>$D49</formula>
    </cfRule>
  </conditionalFormatting>
  <conditionalFormatting sqref="A68:F68">
    <cfRule type="cellIs" dxfId="65" priority="39" stopIfTrue="1" operator="equal">
      <formula>0</formula>
    </cfRule>
  </conditionalFormatting>
  <conditionalFormatting sqref="D51">
    <cfRule type="cellIs" dxfId="64" priority="36" stopIfTrue="1" operator="equal">
      <formula>$D50</formula>
    </cfRule>
  </conditionalFormatting>
  <conditionalFormatting sqref="D52">
    <cfRule type="cellIs" dxfId="63" priority="35" stopIfTrue="1" operator="equal">
      <formula>$D51</formula>
    </cfRule>
  </conditionalFormatting>
  <conditionalFormatting sqref="D53">
    <cfRule type="cellIs" dxfId="62" priority="34" stopIfTrue="1" operator="equal">
      <formula>$D52</formula>
    </cfRule>
  </conditionalFormatting>
  <conditionalFormatting sqref="G69">
    <cfRule type="cellIs" dxfId="61" priority="31" stopIfTrue="1" operator="equal">
      <formula>$G68</formula>
    </cfRule>
  </conditionalFormatting>
  <conditionalFormatting sqref="A69:F69">
    <cfRule type="cellIs" dxfId="60" priority="32" stopIfTrue="1" operator="equal">
      <formula>0</formula>
    </cfRule>
  </conditionalFormatting>
  <conditionalFormatting sqref="G70">
    <cfRule type="cellIs" dxfId="59" priority="29" stopIfTrue="1" operator="equal">
      <formula>$G69</formula>
    </cfRule>
  </conditionalFormatting>
  <conditionalFormatting sqref="A70:F70">
    <cfRule type="cellIs" dxfId="58" priority="30" stopIfTrue="1" operator="equal">
      <formula>0</formula>
    </cfRule>
  </conditionalFormatting>
  <conditionalFormatting sqref="G71">
    <cfRule type="cellIs" dxfId="57" priority="27" stopIfTrue="1" operator="equal">
      <formula>$G70</formula>
    </cfRule>
  </conditionalFormatting>
  <conditionalFormatting sqref="A71:F71">
    <cfRule type="cellIs" dxfId="56" priority="28" stopIfTrue="1" operator="equal">
      <formula>0</formula>
    </cfRule>
  </conditionalFormatting>
  <conditionalFormatting sqref="G72">
    <cfRule type="cellIs" dxfId="55" priority="25" stopIfTrue="1" operator="equal">
      <formula>$G71</formula>
    </cfRule>
  </conditionalFormatting>
  <conditionalFormatting sqref="A72:F72">
    <cfRule type="cellIs" dxfId="54" priority="26" stopIfTrue="1" operator="equal">
      <formula>0</formula>
    </cfRule>
  </conditionalFormatting>
  <conditionalFormatting sqref="G73">
    <cfRule type="cellIs" dxfId="53" priority="23" stopIfTrue="1" operator="equal">
      <formula>$G72</formula>
    </cfRule>
  </conditionalFormatting>
  <conditionalFormatting sqref="A73:F73">
    <cfRule type="cellIs" dxfId="52" priority="24" stopIfTrue="1" operator="equal">
      <formula>0</formula>
    </cfRule>
  </conditionalFormatting>
  <conditionalFormatting sqref="G74">
    <cfRule type="cellIs" dxfId="51" priority="21" stopIfTrue="1" operator="equal">
      <formula>$G73</formula>
    </cfRule>
  </conditionalFormatting>
  <conditionalFormatting sqref="A74:F74">
    <cfRule type="cellIs" dxfId="50" priority="22" stopIfTrue="1" operator="equal">
      <formula>0</formula>
    </cfRule>
  </conditionalFormatting>
  <conditionalFormatting sqref="G75">
    <cfRule type="cellIs" dxfId="49" priority="19" stopIfTrue="1" operator="equal">
      <formula>$G74</formula>
    </cfRule>
  </conditionalFormatting>
  <conditionalFormatting sqref="A75:F75">
    <cfRule type="cellIs" dxfId="48" priority="20" stopIfTrue="1" operator="equal">
      <formula>0</formula>
    </cfRule>
  </conditionalFormatting>
  <conditionalFormatting sqref="G76">
    <cfRule type="cellIs" dxfId="47" priority="17" stopIfTrue="1" operator="equal">
      <formula>$G75</formula>
    </cfRule>
  </conditionalFormatting>
  <conditionalFormatting sqref="A76:F76">
    <cfRule type="cellIs" dxfId="46" priority="18" stopIfTrue="1" operator="equal">
      <formula>0</formula>
    </cfRule>
  </conditionalFormatting>
  <conditionalFormatting sqref="G77">
    <cfRule type="cellIs" dxfId="45" priority="15" stopIfTrue="1" operator="equal">
      <formula>$G76</formula>
    </cfRule>
  </conditionalFormatting>
  <conditionalFormatting sqref="A77:F77">
    <cfRule type="cellIs" dxfId="44" priority="16" stopIfTrue="1" operator="equal">
      <formula>0</formula>
    </cfRule>
  </conditionalFormatting>
  <conditionalFormatting sqref="G78">
    <cfRule type="cellIs" dxfId="43" priority="13" stopIfTrue="1" operator="equal">
      <formula>$G77</formula>
    </cfRule>
  </conditionalFormatting>
  <conditionalFormatting sqref="A78:F78">
    <cfRule type="cellIs" dxfId="42" priority="14" stopIfTrue="1" operator="equal">
      <formula>0</formula>
    </cfRule>
  </conditionalFormatting>
  <conditionalFormatting sqref="G79">
    <cfRule type="cellIs" dxfId="41" priority="11" stopIfTrue="1" operator="equal">
      <formula>$G78</formula>
    </cfRule>
  </conditionalFormatting>
  <conditionalFormatting sqref="A79:F79">
    <cfRule type="cellIs" dxfId="40" priority="12" stopIfTrue="1" operator="equal">
      <formula>0</formula>
    </cfRule>
  </conditionalFormatting>
  <conditionalFormatting sqref="G80">
    <cfRule type="cellIs" dxfId="39" priority="9" stopIfTrue="1" operator="equal">
      <formula>$G79</formula>
    </cfRule>
  </conditionalFormatting>
  <conditionalFormatting sqref="A80:F80">
    <cfRule type="cellIs" dxfId="38" priority="10" stopIfTrue="1" operator="equal">
      <formula>0</formula>
    </cfRule>
  </conditionalFormatting>
  <conditionalFormatting sqref="G81">
    <cfRule type="cellIs" dxfId="37" priority="7" stopIfTrue="1" operator="equal">
      <formula>$G80</formula>
    </cfRule>
  </conditionalFormatting>
  <conditionalFormatting sqref="A81:F81">
    <cfRule type="cellIs" dxfId="36" priority="8" stopIfTrue="1" operator="equal">
      <formula>0</formula>
    </cfRule>
  </conditionalFormatting>
  <conditionalFormatting sqref="G82">
    <cfRule type="cellIs" dxfId="35" priority="5" stopIfTrue="1" operator="equal">
      <formula>$G81</formula>
    </cfRule>
  </conditionalFormatting>
  <conditionalFormatting sqref="A82:F82">
    <cfRule type="cellIs" dxfId="34" priority="6" stopIfTrue="1" operator="equal">
      <formula>0</formula>
    </cfRule>
  </conditionalFormatting>
  <conditionalFormatting sqref="G83">
    <cfRule type="cellIs" dxfId="33" priority="3" stopIfTrue="1" operator="equal">
      <formula>$G82</formula>
    </cfRule>
  </conditionalFormatting>
  <conditionalFormatting sqref="A83:F83">
    <cfRule type="cellIs" dxfId="3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BZ14" sqref="BZ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74" t="s">
        <v>106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 x14ac:dyDescent="0.2">
      <c r="AO4" s="121" t="s">
        <v>107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2">
      <c r="AO5" s="168" t="s">
        <v>20</v>
      </c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80" t="s">
        <v>105</v>
      </c>
      <c r="AP7" s="80"/>
      <c r="AQ7" s="80"/>
      <c r="AR7" s="80"/>
      <c r="AS7" s="80"/>
      <c r="AT7" s="80"/>
      <c r="AU7" s="80"/>
      <c r="AV7" s="1" t="s">
        <v>63</v>
      </c>
      <c r="AW7" s="80">
        <v>10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1:77" x14ac:dyDescent="0.2">
      <c r="AO8" s="37"/>
      <c r="AP8" s="37"/>
      <c r="AQ8" s="37"/>
      <c r="AR8" s="37"/>
      <c r="AS8" s="37"/>
      <c r="AT8" s="37"/>
      <c r="AU8" s="37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21" customHeight="1" x14ac:dyDescent="0.2">
      <c r="A11" s="119" t="s">
        <v>116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77" customFormat="1" ht="37.5" customHeight="1" x14ac:dyDescent="0.2">
      <c r="A13" s="25" t="s">
        <v>53</v>
      </c>
      <c r="B13" s="111" t="s">
        <v>104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8" t="s">
        <v>107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35"/>
      <c r="AU13" s="111" t="s">
        <v>113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8.5" customHeight="1" x14ac:dyDescent="0.2">
      <c r="A14" s="33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66" t="s">
        <v>62</v>
      </c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33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119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8" t="s">
        <v>107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35"/>
      <c r="AU16" s="111" t="s">
        <v>113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66" t="s">
        <v>61</v>
      </c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33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140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1" t="s">
        <v>142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1" t="s">
        <v>143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7" t="s">
        <v>141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6"/>
      <c r="BE19" s="111" t="s">
        <v>114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33.7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67" t="s">
        <v>59</v>
      </c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28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7300000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2615000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109">
        <v>4685000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88" t="s">
        <v>24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41"/>
      <c r="B24" s="41"/>
      <c r="C24" s="41"/>
      <c r="D24" s="41"/>
      <c r="E24" s="41"/>
      <c r="F24" s="41"/>
      <c r="G24" s="41"/>
      <c r="H24" s="4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1"/>
      <c r="U24" s="41"/>
      <c r="V24" s="41"/>
      <c r="W24" s="41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1.25" customHeight="1" x14ac:dyDescent="0.2">
      <c r="A26" s="136" t="s">
        <v>144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23.25" customHeight="1" x14ac:dyDescent="0.2">
      <c r="A28" s="165" t="s">
        <v>36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</row>
    <row r="29" spans="1:79" ht="27.75" customHeight="1" x14ac:dyDescent="0.2">
      <c r="A29" s="104" t="s">
        <v>28</v>
      </c>
      <c r="B29" s="105"/>
      <c r="C29" s="105"/>
      <c r="D29" s="105"/>
      <c r="E29" s="105"/>
      <c r="F29" s="106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customHeight="1" x14ac:dyDescent="0.2">
      <c r="A30" s="85">
        <v>1</v>
      </c>
      <c r="B30" s="86"/>
      <c r="C30" s="86"/>
      <c r="D30" s="86"/>
      <c r="E30" s="86"/>
      <c r="F30" s="87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100" t="s">
        <v>33</v>
      </c>
      <c r="B31" s="101"/>
      <c r="C31" s="101"/>
      <c r="D31" s="101"/>
      <c r="E31" s="101"/>
      <c r="F31" s="102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100">
        <v>1</v>
      </c>
      <c r="B32" s="101"/>
      <c r="C32" s="101"/>
      <c r="D32" s="101"/>
      <c r="E32" s="101"/>
      <c r="F32" s="102"/>
      <c r="G32" s="71" t="s">
        <v>122</v>
      </c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39.75" customHeight="1" x14ac:dyDescent="0.2">
      <c r="A35" s="136" t="s">
        <v>139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</row>
    <row r="36" spans="1:79" ht="12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65" t="s">
        <v>39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</row>
    <row r="38" spans="1:79" ht="27.75" customHeight="1" x14ac:dyDescent="0.2">
      <c r="A38" s="104" t="s">
        <v>28</v>
      </c>
      <c r="B38" s="105"/>
      <c r="C38" s="105"/>
      <c r="D38" s="105"/>
      <c r="E38" s="105"/>
      <c r="F38" s="106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customHeight="1" x14ac:dyDescent="0.2">
      <c r="A39" s="85">
        <v>1</v>
      </c>
      <c r="B39" s="86"/>
      <c r="C39" s="86"/>
      <c r="D39" s="86"/>
      <c r="E39" s="86"/>
      <c r="F39" s="87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100" t="s">
        <v>6</v>
      </c>
      <c r="B40" s="101"/>
      <c r="C40" s="101"/>
      <c r="D40" s="101"/>
      <c r="E40" s="101"/>
      <c r="F40" s="102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20.25" customHeight="1" x14ac:dyDescent="0.2">
      <c r="A41" s="100">
        <v>1</v>
      </c>
      <c r="B41" s="101"/>
      <c r="C41" s="101"/>
      <c r="D41" s="101"/>
      <c r="E41" s="101"/>
      <c r="F41" s="102"/>
      <c r="G41" s="71" t="s">
        <v>123</v>
      </c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2"/>
      <c r="CA41" s="1" t="s">
        <v>12</v>
      </c>
    </row>
    <row r="42" spans="1:79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79" ht="15" customHeight="1" x14ac:dyDescent="0.2">
      <c r="A44" s="93" t="s">
        <v>115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94" t="s">
        <v>28</v>
      </c>
      <c r="B45" s="95"/>
      <c r="C45" s="96"/>
      <c r="D45" s="94" t="s">
        <v>26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94" t="s">
        <v>29</v>
      </c>
      <c r="AD45" s="95"/>
      <c r="AE45" s="95"/>
      <c r="AF45" s="95"/>
      <c r="AG45" s="95"/>
      <c r="AH45" s="95"/>
      <c r="AI45" s="95"/>
      <c r="AJ45" s="96"/>
      <c r="AK45" s="94" t="s">
        <v>30</v>
      </c>
      <c r="AL45" s="95"/>
      <c r="AM45" s="95"/>
      <c r="AN45" s="95"/>
      <c r="AO45" s="95"/>
      <c r="AP45" s="95"/>
      <c r="AQ45" s="95"/>
      <c r="AR45" s="96"/>
      <c r="AS45" s="94" t="s">
        <v>27</v>
      </c>
      <c r="AT45" s="95"/>
      <c r="AU45" s="95"/>
      <c r="AV45" s="95"/>
      <c r="AW45" s="95"/>
      <c r="AX45" s="95"/>
      <c r="AY45" s="95"/>
      <c r="AZ45" s="96"/>
      <c r="BA45" s="18"/>
      <c r="BB45" s="18"/>
      <c r="BC45" s="18"/>
      <c r="BD45" s="18"/>
      <c r="BE45" s="18"/>
      <c r="BF45" s="18"/>
      <c r="BG45" s="18"/>
      <c r="BH45" s="18"/>
    </row>
    <row r="46" spans="1:79" ht="21" customHeight="1" x14ac:dyDescent="0.2">
      <c r="A46" s="97"/>
      <c r="B46" s="98"/>
      <c r="C46" s="99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97"/>
      <c r="AD46" s="98"/>
      <c r="AE46" s="98"/>
      <c r="AF46" s="98"/>
      <c r="AG46" s="98"/>
      <c r="AH46" s="98"/>
      <c r="AI46" s="98"/>
      <c r="AJ46" s="99"/>
      <c r="AK46" s="97"/>
      <c r="AL46" s="98"/>
      <c r="AM46" s="98"/>
      <c r="AN46" s="98"/>
      <c r="AO46" s="98"/>
      <c r="AP46" s="98"/>
      <c r="AQ46" s="98"/>
      <c r="AR46" s="99"/>
      <c r="AS46" s="97"/>
      <c r="AT46" s="98"/>
      <c r="AU46" s="98"/>
      <c r="AV46" s="98"/>
      <c r="AW46" s="98"/>
      <c r="AX46" s="98"/>
      <c r="AY46" s="98"/>
      <c r="AZ46" s="9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5">
        <v>1</v>
      </c>
      <c r="B47" s="86"/>
      <c r="C47" s="87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5">
        <v>3</v>
      </c>
      <c r="AD47" s="86"/>
      <c r="AE47" s="86"/>
      <c r="AF47" s="86"/>
      <c r="AG47" s="86"/>
      <c r="AH47" s="86"/>
      <c r="AI47" s="86"/>
      <c r="AJ47" s="87"/>
      <c r="AK47" s="85">
        <v>4</v>
      </c>
      <c r="AL47" s="86"/>
      <c r="AM47" s="86"/>
      <c r="AN47" s="86"/>
      <c r="AO47" s="86"/>
      <c r="AP47" s="86"/>
      <c r="AQ47" s="86"/>
      <c r="AR47" s="87"/>
      <c r="AS47" s="85">
        <v>5</v>
      </c>
      <c r="AT47" s="86"/>
      <c r="AU47" s="86"/>
      <c r="AV47" s="86"/>
      <c r="AW47" s="86"/>
      <c r="AX47" s="86"/>
      <c r="AY47" s="86"/>
      <c r="AZ47" s="8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100" t="s">
        <v>6</v>
      </c>
      <c r="B48" s="101"/>
      <c r="C48" s="102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157" t="s">
        <v>8</v>
      </c>
      <c r="AD48" s="158"/>
      <c r="AE48" s="158"/>
      <c r="AF48" s="158"/>
      <c r="AG48" s="158"/>
      <c r="AH48" s="158"/>
      <c r="AI48" s="158"/>
      <c r="AJ48" s="159"/>
      <c r="AK48" s="157" t="s">
        <v>9</v>
      </c>
      <c r="AL48" s="158"/>
      <c r="AM48" s="158"/>
      <c r="AN48" s="158"/>
      <c r="AO48" s="158"/>
      <c r="AP48" s="158"/>
      <c r="AQ48" s="158"/>
      <c r="AR48" s="159"/>
      <c r="AS48" s="142" t="s">
        <v>10</v>
      </c>
      <c r="AT48" s="143"/>
      <c r="AU48" s="143"/>
      <c r="AV48" s="143"/>
      <c r="AW48" s="143"/>
      <c r="AX48" s="143"/>
      <c r="AY48" s="143"/>
      <c r="AZ48" s="14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1" customHeight="1" x14ac:dyDescent="0.2">
      <c r="A49" s="100">
        <v>1</v>
      </c>
      <c r="B49" s="101"/>
      <c r="C49" s="102"/>
      <c r="D49" s="71" t="s">
        <v>124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2"/>
      <c r="AC49" s="137">
        <v>600000</v>
      </c>
      <c r="AD49" s="138"/>
      <c r="AE49" s="138"/>
      <c r="AF49" s="138"/>
      <c r="AG49" s="138"/>
      <c r="AH49" s="138"/>
      <c r="AI49" s="138"/>
      <c r="AJ49" s="139"/>
      <c r="AK49" s="137">
        <v>0</v>
      </c>
      <c r="AL49" s="138"/>
      <c r="AM49" s="138"/>
      <c r="AN49" s="138"/>
      <c r="AO49" s="138"/>
      <c r="AP49" s="138"/>
      <c r="AQ49" s="138"/>
      <c r="AR49" s="139"/>
      <c r="AS49" s="137">
        <f>AC49+AK49</f>
        <v>600000</v>
      </c>
      <c r="AT49" s="138"/>
      <c r="AU49" s="138"/>
      <c r="AV49" s="138"/>
      <c r="AW49" s="138"/>
      <c r="AX49" s="138"/>
      <c r="AY49" s="138"/>
      <c r="AZ49" s="1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6.75" customHeight="1" x14ac:dyDescent="0.2">
      <c r="A50" s="100">
        <v>2</v>
      </c>
      <c r="B50" s="101"/>
      <c r="C50" s="102"/>
      <c r="D50" s="71" t="s">
        <v>125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2"/>
      <c r="AC50" s="137">
        <v>1415000</v>
      </c>
      <c r="AD50" s="138"/>
      <c r="AE50" s="138"/>
      <c r="AF50" s="138"/>
      <c r="AG50" s="138"/>
      <c r="AH50" s="138"/>
      <c r="AI50" s="138"/>
      <c r="AJ50" s="139"/>
      <c r="AK50" s="137">
        <v>1585000</v>
      </c>
      <c r="AL50" s="138"/>
      <c r="AM50" s="138"/>
      <c r="AN50" s="138"/>
      <c r="AO50" s="138"/>
      <c r="AP50" s="138"/>
      <c r="AQ50" s="138"/>
      <c r="AR50" s="139"/>
      <c r="AS50" s="137">
        <f>AC50+AK50</f>
        <v>3000000</v>
      </c>
      <c r="AT50" s="138"/>
      <c r="AU50" s="138"/>
      <c r="AV50" s="138"/>
      <c r="AW50" s="138"/>
      <c r="AX50" s="138"/>
      <c r="AY50" s="138"/>
      <c r="AZ50" s="139"/>
      <c r="BA50" s="21"/>
      <c r="BB50" s="21"/>
      <c r="BC50" s="21"/>
      <c r="BD50" s="21"/>
      <c r="BE50" s="21"/>
      <c r="BF50" s="21"/>
      <c r="BG50" s="21"/>
      <c r="BH50" s="21"/>
    </row>
    <row r="51" spans="1:79" ht="45.75" customHeight="1" x14ac:dyDescent="0.2">
      <c r="A51" s="100">
        <v>3</v>
      </c>
      <c r="B51" s="101"/>
      <c r="C51" s="102"/>
      <c r="D51" s="71" t="s">
        <v>126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2"/>
      <c r="AC51" s="137">
        <v>600000</v>
      </c>
      <c r="AD51" s="138"/>
      <c r="AE51" s="138"/>
      <c r="AF51" s="138"/>
      <c r="AG51" s="138"/>
      <c r="AH51" s="138"/>
      <c r="AI51" s="138"/>
      <c r="AJ51" s="139"/>
      <c r="AK51" s="137">
        <v>3100000</v>
      </c>
      <c r="AL51" s="138"/>
      <c r="AM51" s="138"/>
      <c r="AN51" s="138"/>
      <c r="AO51" s="138"/>
      <c r="AP51" s="138"/>
      <c r="AQ51" s="138"/>
      <c r="AR51" s="139"/>
      <c r="AS51" s="137">
        <f>AC51+AK51</f>
        <v>3700000</v>
      </c>
      <c r="AT51" s="138"/>
      <c r="AU51" s="138"/>
      <c r="AV51" s="138"/>
      <c r="AW51" s="138"/>
      <c r="AX51" s="138"/>
      <c r="AY51" s="138"/>
      <c r="AZ51" s="1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12.75" customHeight="1" x14ac:dyDescent="0.2">
      <c r="A52" s="150"/>
      <c r="B52" s="151"/>
      <c r="C52" s="152"/>
      <c r="D52" s="89" t="s">
        <v>70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4"/>
      <c r="AC52" s="145">
        <v>2615000</v>
      </c>
      <c r="AD52" s="146"/>
      <c r="AE52" s="146"/>
      <c r="AF52" s="146"/>
      <c r="AG52" s="146"/>
      <c r="AH52" s="146"/>
      <c r="AI52" s="146"/>
      <c r="AJ52" s="147"/>
      <c r="AK52" s="145">
        <v>4685000</v>
      </c>
      <c r="AL52" s="146"/>
      <c r="AM52" s="146"/>
      <c r="AN52" s="146"/>
      <c r="AO52" s="146"/>
      <c r="AP52" s="146"/>
      <c r="AQ52" s="146"/>
      <c r="AR52" s="147"/>
      <c r="AS52" s="145">
        <f>AC52+AK52</f>
        <v>7300000</v>
      </c>
      <c r="AT52" s="146"/>
      <c r="AU52" s="146"/>
      <c r="AV52" s="146"/>
      <c r="AW52" s="146"/>
      <c r="AX52" s="146"/>
      <c r="AY52" s="146"/>
      <c r="AZ52" s="147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" customHeight="1" x14ac:dyDescent="0.2">
      <c r="A55" s="93" t="s">
        <v>115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94" t="s">
        <v>28</v>
      </c>
      <c r="B56" s="95"/>
      <c r="C56" s="96"/>
      <c r="D56" s="94" t="s">
        <v>34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4" t="s">
        <v>29</v>
      </c>
      <c r="AC56" s="95"/>
      <c r="AD56" s="95"/>
      <c r="AE56" s="95"/>
      <c r="AF56" s="95"/>
      <c r="AG56" s="95"/>
      <c r="AH56" s="95"/>
      <c r="AI56" s="96"/>
      <c r="AJ56" s="94" t="s">
        <v>30</v>
      </c>
      <c r="AK56" s="95"/>
      <c r="AL56" s="95"/>
      <c r="AM56" s="95"/>
      <c r="AN56" s="95"/>
      <c r="AO56" s="95"/>
      <c r="AP56" s="95"/>
      <c r="AQ56" s="96"/>
      <c r="AR56" s="94" t="s">
        <v>27</v>
      </c>
      <c r="AS56" s="95"/>
      <c r="AT56" s="95"/>
      <c r="AU56" s="95"/>
      <c r="AV56" s="95"/>
      <c r="AW56" s="95"/>
      <c r="AX56" s="95"/>
      <c r="AY56" s="96"/>
    </row>
    <row r="57" spans="1:79" ht="18.75" customHeight="1" x14ac:dyDescent="0.2">
      <c r="A57" s="97"/>
      <c r="B57" s="98"/>
      <c r="C57" s="99"/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97"/>
      <c r="AC57" s="98"/>
      <c r="AD57" s="98"/>
      <c r="AE57" s="98"/>
      <c r="AF57" s="98"/>
      <c r="AG57" s="98"/>
      <c r="AH57" s="98"/>
      <c r="AI57" s="99"/>
      <c r="AJ57" s="97"/>
      <c r="AK57" s="98"/>
      <c r="AL57" s="98"/>
      <c r="AM57" s="98"/>
      <c r="AN57" s="98"/>
      <c r="AO57" s="98"/>
      <c r="AP57" s="98"/>
      <c r="AQ57" s="99"/>
      <c r="AR57" s="97"/>
      <c r="AS57" s="98"/>
      <c r="AT57" s="98"/>
      <c r="AU57" s="98"/>
      <c r="AV57" s="98"/>
      <c r="AW57" s="98"/>
      <c r="AX57" s="98"/>
      <c r="AY57" s="99"/>
    </row>
    <row r="58" spans="1:79" ht="15.75" customHeight="1" x14ac:dyDescent="0.2">
      <c r="A58" s="85">
        <v>1</v>
      </c>
      <c r="B58" s="86"/>
      <c r="C58" s="87"/>
      <c r="D58" s="85">
        <v>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5">
        <v>3</v>
      </c>
      <c r="AC58" s="86"/>
      <c r="AD58" s="86"/>
      <c r="AE58" s="86"/>
      <c r="AF58" s="86"/>
      <c r="AG58" s="86"/>
      <c r="AH58" s="86"/>
      <c r="AI58" s="87"/>
      <c r="AJ58" s="85">
        <v>4</v>
      </c>
      <c r="AK58" s="86"/>
      <c r="AL58" s="86"/>
      <c r="AM58" s="86"/>
      <c r="AN58" s="86"/>
      <c r="AO58" s="86"/>
      <c r="AP58" s="86"/>
      <c r="AQ58" s="87"/>
      <c r="AR58" s="85">
        <v>5</v>
      </c>
      <c r="AS58" s="86"/>
      <c r="AT58" s="86"/>
      <c r="AU58" s="86"/>
      <c r="AV58" s="86"/>
      <c r="AW58" s="86"/>
      <c r="AX58" s="86"/>
      <c r="AY58" s="87"/>
    </row>
    <row r="59" spans="1:79" ht="12.75" hidden="1" customHeight="1" x14ac:dyDescent="0.2">
      <c r="A59" s="100" t="s">
        <v>6</v>
      </c>
      <c r="B59" s="101"/>
      <c r="C59" s="102"/>
      <c r="D59" s="64" t="s">
        <v>7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157" t="s">
        <v>8</v>
      </c>
      <c r="AC59" s="158"/>
      <c r="AD59" s="158"/>
      <c r="AE59" s="158"/>
      <c r="AF59" s="158"/>
      <c r="AG59" s="158"/>
      <c r="AH59" s="158"/>
      <c r="AI59" s="159"/>
      <c r="AJ59" s="157" t="s">
        <v>9</v>
      </c>
      <c r="AK59" s="158"/>
      <c r="AL59" s="158"/>
      <c r="AM59" s="158"/>
      <c r="AN59" s="158"/>
      <c r="AO59" s="158"/>
      <c r="AP59" s="158"/>
      <c r="AQ59" s="159"/>
      <c r="AR59" s="157" t="s">
        <v>10</v>
      </c>
      <c r="AS59" s="158"/>
      <c r="AT59" s="158"/>
      <c r="AU59" s="158"/>
      <c r="AV59" s="158"/>
      <c r="AW59" s="158"/>
      <c r="AX59" s="158"/>
      <c r="AY59" s="159"/>
      <c r="CA59" s="1" t="s">
        <v>15</v>
      </c>
    </row>
    <row r="60" spans="1:79" ht="25.5" customHeight="1" x14ac:dyDescent="0.2">
      <c r="A60" s="100">
        <v>1</v>
      </c>
      <c r="B60" s="101"/>
      <c r="C60" s="102"/>
      <c r="D60" s="71" t="s">
        <v>127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2"/>
      <c r="AB60" s="137">
        <v>2615000</v>
      </c>
      <c r="AC60" s="138"/>
      <c r="AD60" s="138"/>
      <c r="AE60" s="138"/>
      <c r="AF60" s="138"/>
      <c r="AG60" s="138"/>
      <c r="AH60" s="138"/>
      <c r="AI60" s="139"/>
      <c r="AJ60" s="137">
        <v>4685000</v>
      </c>
      <c r="AK60" s="138"/>
      <c r="AL60" s="138"/>
      <c r="AM60" s="138"/>
      <c r="AN60" s="138"/>
      <c r="AO60" s="138"/>
      <c r="AP60" s="138"/>
      <c r="AQ60" s="139"/>
      <c r="AR60" s="137">
        <f>AB60+AJ60</f>
        <v>7300000</v>
      </c>
      <c r="AS60" s="138"/>
      <c r="AT60" s="138"/>
      <c r="AU60" s="138"/>
      <c r="AV60" s="138"/>
      <c r="AW60" s="138"/>
      <c r="AX60" s="138"/>
      <c r="AY60" s="139"/>
      <c r="CA60" s="1" t="s">
        <v>16</v>
      </c>
    </row>
    <row r="61" spans="1:79" s="4" customFormat="1" ht="12.75" customHeight="1" x14ac:dyDescent="0.2">
      <c r="A61" s="150"/>
      <c r="B61" s="151"/>
      <c r="C61" s="152"/>
      <c r="D61" s="89" t="s">
        <v>27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4"/>
      <c r="AB61" s="145">
        <v>2615000</v>
      </c>
      <c r="AC61" s="146"/>
      <c r="AD61" s="146"/>
      <c r="AE61" s="146"/>
      <c r="AF61" s="146"/>
      <c r="AG61" s="146"/>
      <c r="AH61" s="146"/>
      <c r="AI61" s="147"/>
      <c r="AJ61" s="145">
        <v>4685000</v>
      </c>
      <c r="AK61" s="146"/>
      <c r="AL61" s="146"/>
      <c r="AM61" s="146"/>
      <c r="AN61" s="146"/>
      <c r="AO61" s="146"/>
      <c r="AP61" s="146"/>
      <c r="AQ61" s="147"/>
      <c r="AR61" s="145">
        <f>AB61+AJ61</f>
        <v>7300000</v>
      </c>
      <c r="AS61" s="146"/>
      <c r="AT61" s="146"/>
      <c r="AU61" s="146"/>
      <c r="AV61" s="146"/>
      <c r="AW61" s="146"/>
      <c r="AX61" s="146"/>
      <c r="AY61" s="147"/>
    </row>
    <row r="63" spans="1:79" ht="18.75" customHeight="1" x14ac:dyDescent="0.2">
      <c r="A63" s="165" t="s">
        <v>43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</row>
    <row r="64" spans="1:79" ht="24.75" customHeight="1" x14ac:dyDescent="0.2">
      <c r="A64" s="85" t="s">
        <v>28</v>
      </c>
      <c r="B64" s="86"/>
      <c r="C64" s="86"/>
      <c r="D64" s="86"/>
      <c r="E64" s="86"/>
      <c r="F64" s="87"/>
      <c r="G64" s="85" t="s">
        <v>44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85" t="s">
        <v>2</v>
      </c>
      <c r="AA64" s="86"/>
      <c r="AB64" s="86"/>
      <c r="AC64" s="86"/>
      <c r="AD64" s="87"/>
      <c r="AE64" s="85" t="s">
        <v>1</v>
      </c>
      <c r="AF64" s="86"/>
      <c r="AG64" s="86"/>
      <c r="AH64" s="86"/>
      <c r="AI64" s="86"/>
      <c r="AJ64" s="86"/>
      <c r="AK64" s="86"/>
      <c r="AL64" s="86"/>
      <c r="AM64" s="86"/>
      <c r="AN64" s="87"/>
      <c r="AO64" s="85" t="s">
        <v>29</v>
      </c>
      <c r="AP64" s="86"/>
      <c r="AQ64" s="86"/>
      <c r="AR64" s="86"/>
      <c r="AS64" s="86"/>
      <c r="AT64" s="86"/>
      <c r="AU64" s="86"/>
      <c r="AV64" s="87"/>
      <c r="AW64" s="85" t="s">
        <v>30</v>
      </c>
      <c r="AX64" s="86"/>
      <c r="AY64" s="86"/>
      <c r="AZ64" s="86"/>
      <c r="BA64" s="86"/>
      <c r="BB64" s="86"/>
      <c r="BC64" s="86"/>
      <c r="BD64" s="87"/>
      <c r="BE64" s="85" t="s">
        <v>27</v>
      </c>
      <c r="BF64" s="86"/>
      <c r="BG64" s="86"/>
      <c r="BH64" s="86"/>
      <c r="BI64" s="86"/>
      <c r="BJ64" s="86"/>
      <c r="BK64" s="86"/>
      <c r="BL64" s="87"/>
    </row>
    <row r="65" spans="1:79" ht="15.75" customHeight="1" x14ac:dyDescent="0.2">
      <c r="A65" s="85">
        <v>1</v>
      </c>
      <c r="B65" s="86"/>
      <c r="C65" s="86"/>
      <c r="D65" s="86"/>
      <c r="E65" s="86"/>
      <c r="F65" s="87"/>
      <c r="G65" s="85">
        <v>2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85">
        <v>3</v>
      </c>
      <c r="AA65" s="86"/>
      <c r="AB65" s="86"/>
      <c r="AC65" s="86"/>
      <c r="AD65" s="87"/>
      <c r="AE65" s="85">
        <v>4</v>
      </c>
      <c r="AF65" s="86"/>
      <c r="AG65" s="86"/>
      <c r="AH65" s="86"/>
      <c r="AI65" s="86"/>
      <c r="AJ65" s="86"/>
      <c r="AK65" s="86"/>
      <c r="AL65" s="86"/>
      <c r="AM65" s="86"/>
      <c r="AN65" s="87"/>
      <c r="AO65" s="85">
        <v>5</v>
      </c>
      <c r="AP65" s="86"/>
      <c r="AQ65" s="86"/>
      <c r="AR65" s="86"/>
      <c r="AS65" s="86"/>
      <c r="AT65" s="86"/>
      <c r="AU65" s="86"/>
      <c r="AV65" s="87"/>
      <c r="AW65" s="85">
        <v>6</v>
      </c>
      <c r="AX65" s="86"/>
      <c r="AY65" s="86"/>
      <c r="AZ65" s="86"/>
      <c r="BA65" s="86"/>
      <c r="BB65" s="86"/>
      <c r="BC65" s="86"/>
      <c r="BD65" s="87"/>
      <c r="BE65" s="85">
        <v>7</v>
      </c>
      <c r="BF65" s="86"/>
      <c r="BG65" s="86"/>
      <c r="BH65" s="86"/>
      <c r="BI65" s="86"/>
      <c r="BJ65" s="86"/>
      <c r="BK65" s="86"/>
      <c r="BL65" s="87"/>
    </row>
    <row r="66" spans="1:79" ht="12.75" hidden="1" customHeight="1" x14ac:dyDescent="0.2">
      <c r="A66" s="100" t="s">
        <v>33</v>
      </c>
      <c r="B66" s="101"/>
      <c r="C66" s="101"/>
      <c r="D66" s="101"/>
      <c r="E66" s="101"/>
      <c r="F66" s="102"/>
      <c r="G66" s="64" t="s">
        <v>7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100" t="s">
        <v>19</v>
      </c>
      <c r="AA66" s="101"/>
      <c r="AB66" s="101"/>
      <c r="AC66" s="101"/>
      <c r="AD66" s="102"/>
      <c r="AE66" s="64" t="s">
        <v>32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157" t="s">
        <v>8</v>
      </c>
      <c r="AP66" s="158"/>
      <c r="AQ66" s="158"/>
      <c r="AR66" s="158"/>
      <c r="AS66" s="158"/>
      <c r="AT66" s="158"/>
      <c r="AU66" s="158"/>
      <c r="AV66" s="159"/>
      <c r="AW66" s="157" t="s">
        <v>31</v>
      </c>
      <c r="AX66" s="158"/>
      <c r="AY66" s="158"/>
      <c r="AZ66" s="158"/>
      <c r="BA66" s="158"/>
      <c r="BB66" s="158"/>
      <c r="BC66" s="158"/>
      <c r="BD66" s="159"/>
      <c r="BE66" s="157" t="s">
        <v>10</v>
      </c>
      <c r="BF66" s="158"/>
      <c r="BG66" s="158"/>
      <c r="BH66" s="158"/>
      <c r="BI66" s="158"/>
      <c r="BJ66" s="158"/>
      <c r="BK66" s="158"/>
      <c r="BL66" s="159"/>
      <c r="CA66" s="1" t="s">
        <v>17</v>
      </c>
    </row>
    <row r="67" spans="1:79" s="4" customFormat="1" ht="12.75" customHeight="1" x14ac:dyDescent="0.2">
      <c r="A67" s="150">
        <v>0</v>
      </c>
      <c r="B67" s="151"/>
      <c r="C67" s="151"/>
      <c r="D67" s="151"/>
      <c r="E67" s="151"/>
      <c r="F67" s="152"/>
      <c r="G67" s="82" t="s">
        <v>72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82"/>
      <c r="AA67" s="83"/>
      <c r="AB67" s="83"/>
      <c r="AC67" s="83"/>
      <c r="AD67" s="84"/>
      <c r="AE67" s="61"/>
      <c r="AF67" s="155"/>
      <c r="AG67" s="155"/>
      <c r="AH67" s="155"/>
      <c r="AI67" s="155"/>
      <c r="AJ67" s="155"/>
      <c r="AK67" s="155"/>
      <c r="AL67" s="155"/>
      <c r="AM67" s="155"/>
      <c r="AN67" s="156"/>
      <c r="AO67" s="145"/>
      <c r="AP67" s="146"/>
      <c r="AQ67" s="146"/>
      <c r="AR67" s="146"/>
      <c r="AS67" s="146"/>
      <c r="AT67" s="146"/>
      <c r="AU67" s="146"/>
      <c r="AV67" s="147"/>
      <c r="AW67" s="145"/>
      <c r="AX67" s="146"/>
      <c r="AY67" s="146"/>
      <c r="AZ67" s="146"/>
      <c r="BA67" s="146"/>
      <c r="BB67" s="146"/>
      <c r="BC67" s="146"/>
      <c r="BD67" s="147"/>
      <c r="BE67" s="145">
        <f t="shared" ref="BE67:BE79" si="0">AO67+AW67</f>
        <v>0</v>
      </c>
      <c r="BF67" s="146"/>
      <c r="BG67" s="146"/>
      <c r="BH67" s="146"/>
      <c r="BI67" s="146"/>
      <c r="BJ67" s="146"/>
      <c r="BK67" s="146"/>
      <c r="BL67" s="147"/>
      <c r="CA67" s="4" t="s">
        <v>18</v>
      </c>
    </row>
    <row r="68" spans="1:79" ht="25.5" customHeight="1" x14ac:dyDescent="0.2">
      <c r="A68" s="100">
        <v>0</v>
      </c>
      <c r="B68" s="101"/>
      <c r="C68" s="101"/>
      <c r="D68" s="101"/>
      <c r="E68" s="101"/>
      <c r="F68" s="102"/>
      <c r="G68" s="49" t="s">
        <v>128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42" t="s">
        <v>74</v>
      </c>
      <c r="AA68" s="143"/>
      <c r="AB68" s="143"/>
      <c r="AC68" s="143"/>
      <c r="AD68" s="144"/>
      <c r="AE68" s="54"/>
      <c r="AF68" s="153"/>
      <c r="AG68" s="153"/>
      <c r="AH68" s="153"/>
      <c r="AI68" s="153"/>
      <c r="AJ68" s="153"/>
      <c r="AK68" s="153"/>
      <c r="AL68" s="153"/>
      <c r="AM68" s="153"/>
      <c r="AN68" s="154"/>
      <c r="AO68" s="137">
        <v>600</v>
      </c>
      <c r="AP68" s="138"/>
      <c r="AQ68" s="138"/>
      <c r="AR68" s="138"/>
      <c r="AS68" s="138"/>
      <c r="AT68" s="138"/>
      <c r="AU68" s="138"/>
      <c r="AV68" s="139"/>
      <c r="AW68" s="137">
        <v>0</v>
      </c>
      <c r="AX68" s="138"/>
      <c r="AY68" s="138"/>
      <c r="AZ68" s="138"/>
      <c r="BA68" s="138"/>
      <c r="BB68" s="138"/>
      <c r="BC68" s="138"/>
      <c r="BD68" s="139"/>
      <c r="BE68" s="137">
        <f t="shared" si="0"/>
        <v>600</v>
      </c>
      <c r="BF68" s="138"/>
      <c r="BG68" s="138"/>
      <c r="BH68" s="138"/>
      <c r="BI68" s="138"/>
      <c r="BJ68" s="138"/>
      <c r="BK68" s="138"/>
      <c r="BL68" s="139"/>
    </row>
    <row r="69" spans="1:79" ht="25.5" customHeight="1" x14ac:dyDescent="0.2">
      <c r="A69" s="100">
        <v>0</v>
      </c>
      <c r="B69" s="101"/>
      <c r="C69" s="101"/>
      <c r="D69" s="101"/>
      <c r="E69" s="101"/>
      <c r="F69" s="102"/>
      <c r="G69" s="49" t="s">
        <v>129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42" t="s">
        <v>74</v>
      </c>
      <c r="AA69" s="143"/>
      <c r="AB69" s="143"/>
      <c r="AC69" s="143"/>
      <c r="AD69" s="144"/>
      <c r="AE69" s="54"/>
      <c r="AF69" s="153"/>
      <c r="AG69" s="153"/>
      <c r="AH69" s="153"/>
      <c r="AI69" s="153"/>
      <c r="AJ69" s="153"/>
      <c r="AK69" s="153"/>
      <c r="AL69" s="153"/>
      <c r="AM69" s="153"/>
      <c r="AN69" s="154"/>
      <c r="AO69" s="137">
        <v>1415</v>
      </c>
      <c r="AP69" s="138"/>
      <c r="AQ69" s="138"/>
      <c r="AR69" s="138"/>
      <c r="AS69" s="138"/>
      <c r="AT69" s="138"/>
      <c r="AU69" s="138"/>
      <c r="AV69" s="139"/>
      <c r="AW69" s="137">
        <v>1585</v>
      </c>
      <c r="AX69" s="138"/>
      <c r="AY69" s="138"/>
      <c r="AZ69" s="138"/>
      <c r="BA69" s="138"/>
      <c r="BB69" s="138"/>
      <c r="BC69" s="138"/>
      <c r="BD69" s="139"/>
      <c r="BE69" s="137">
        <f t="shared" si="0"/>
        <v>3000</v>
      </c>
      <c r="BF69" s="138"/>
      <c r="BG69" s="138"/>
      <c r="BH69" s="138"/>
      <c r="BI69" s="138"/>
      <c r="BJ69" s="138"/>
      <c r="BK69" s="138"/>
      <c r="BL69" s="139"/>
    </row>
    <row r="70" spans="1:79" ht="51.75" customHeight="1" x14ac:dyDescent="0.2">
      <c r="A70" s="100">
        <v>0</v>
      </c>
      <c r="B70" s="101"/>
      <c r="C70" s="101"/>
      <c r="D70" s="101"/>
      <c r="E70" s="101"/>
      <c r="F70" s="102"/>
      <c r="G70" s="49" t="s">
        <v>130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42" t="s">
        <v>74</v>
      </c>
      <c r="AA70" s="143"/>
      <c r="AB70" s="143"/>
      <c r="AC70" s="143"/>
      <c r="AD70" s="144"/>
      <c r="AE70" s="54"/>
      <c r="AF70" s="153"/>
      <c r="AG70" s="153"/>
      <c r="AH70" s="153"/>
      <c r="AI70" s="153"/>
      <c r="AJ70" s="153"/>
      <c r="AK70" s="153"/>
      <c r="AL70" s="153"/>
      <c r="AM70" s="153"/>
      <c r="AN70" s="154"/>
      <c r="AO70" s="137">
        <v>600</v>
      </c>
      <c r="AP70" s="138"/>
      <c r="AQ70" s="138"/>
      <c r="AR70" s="138"/>
      <c r="AS70" s="138"/>
      <c r="AT70" s="138"/>
      <c r="AU70" s="138"/>
      <c r="AV70" s="139"/>
      <c r="AW70" s="137">
        <v>3100</v>
      </c>
      <c r="AX70" s="138"/>
      <c r="AY70" s="138"/>
      <c r="AZ70" s="138"/>
      <c r="BA70" s="138"/>
      <c r="BB70" s="138"/>
      <c r="BC70" s="138"/>
      <c r="BD70" s="139"/>
      <c r="BE70" s="137">
        <f t="shared" si="0"/>
        <v>3700</v>
      </c>
      <c r="BF70" s="138"/>
      <c r="BG70" s="138"/>
      <c r="BH70" s="138"/>
      <c r="BI70" s="138"/>
      <c r="BJ70" s="138"/>
      <c r="BK70" s="138"/>
      <c r="BL70" s="139"/>
    </row>
    <row r="71" spans="1:79" s="4" customFormat="1" ht="17.25" customHeight="1" x14ac:dyDescent="0.2">
      <c r="A71" s="150">
        <v>0</v>
      </c>
      <c r="B71" s="151"/>
      <c r="C71" s="151"/>
      <c r="D71" s="151"/>
      <c r="E71" s="151"/>
      <c r="F71" s="152"/>
      <c r="G71" s="56" t="s">
        <v>78</v>
      </c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9"/>
      <c r="Z71" s="82"/>
      <c r="AA71" s="83"/>
      <c r="AB71" s="83"/>
      <c r="AC71" s="83"/>
      <c r="AD71" s="84"/>
      <c r="AE71" s="61"/>
      <c r="AF71" s="155"/>
      <c r="AG71" s="155"/>
      <c r="AH71" s="155"/>
      <c r="AI71" s="155"/>
      <c r="AJ71" s="155"/>
      <c r="AK71" s="155"/>
      <c r="AL71" s="155"/>
      <c r="AM71" s="155"/>
      <c r="AN71" s="156"/>
      <c r="AO71" s="145"/>
      <c r="AP71" s="146"/>
      <c r="AQ71" s="146"/>
      <c r="AR71" s="146"/>
      <c r="AS71" s="146"/>
      <c r="AT71" s="146"/>
      <c r="AU71" s="146"/>
      <c r="AV71" s="147"/>
      <c r="AW71" s="145"/>
      <c r="AX71" s="146"/>
      <c r="AY71" s="146"/>
      <c r="AZ71" s="146"/>
      <c r="BA71" s="146"/>
      <c r="BB71" s="146"/>
      <c r="BC71" s="146"/>
      <c r="BD71" s="147"/>
      <c r="BE71" s="145">
        <f t="shared" si="0"/>
        <v>0</v>
      </c>
      <c r="BF71" s="146"/>
      <c r="BG71" s="146"/>
      <c r="BH71" s="146"/>
      <c r="BI71" s="146"/>
      <c r="BJ71" s="146"/>
      <c r="BK71" s="146"/>
      <c r="BL71" s="147"/>
    </row>
    <row r="72" spans="1:79" ht="17.25" customHeight="1" x14ac:dyDescent="0.2">
      <c r="A72" s="100">
        <v>0</v>
      </c>
      <c r="B72" s="101"/>
      <c r="C72" s="101"/>
      <c r="D72" s="101"/>
      <c r="E72" s="101"/>
      <c r="F72" s="102"/>
      <c r="G72" s="49" t="s">
        <v>131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42" t="s">
        <v>80</v>
      </c>
      <c r="AA72" s="143"/>
      <c r="AB72" s="143"/>
      <c r="AC72" s="143"/>
      <c r="AD72" s="144"/>
      <c r="AE72" s="49" t="s">
        <v>132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37">
        <v>1348</v>
      </c>
      <c r="AP72" s="138"/>
      <c r="AQ72" s="138"/>
      <c r="AR72" s="138"/>
      <c r="AS72" s="138"/>
      <c r="AT72" s="138"/>
      <c r="AU72" s="138"/>
      <c r="AV72" s="139"/>
      <c r="AW72" s="137">
        <v>0</v>
      </c>
      <c r="AX72" s="138"/>
      <c r="AY72" s="138"/>
      <c r="AZ72" s="138"/>
      <c r="BA72" s="138"/>
      <c r="BB72" s="138"/>
      <c r="BC72" s="138"/>
      <c r="BD72" s="139"/>
      <c r="BE72" s="137">
        <f t="shared" si="0"/>
        <v>1348</v>
      </c>
      <c r="BF72" s="138"/>
      <c r="BG72" s="138"/>
      <c r="BH72" s="138"/>
      <c r="BI72" s="138"/>
      <c r="BJ72" s="138"/>
      <c r="BK72" s="138"/>
      <c r="BL72" s="139"/>
    </row>
    <row r="73" spans="1:79" ht="25.5" customHeight="1" x14ac:dyDescent="0.2">
      <c r="A73" s="100">
        <v>0</v>
      </c>
      <c r="B73" s="101"/>
      <c r="C73" s="101"/>
      <c r="D73" s="101"/>
      <c r="E73" s="101"/>
      <c r="F73" s="102"/>
      <c r="G73" s="49" t="s">
        <v>133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42" t="s">
        <v>80</v>
      </c>
      <c r="AA73" s="143"/>
      <c r="AB73" s="143"/>
      <c r="AC73" s="143"/>
      <c r="AD73" s="144"/>
      <c r="AE73" s="49" t="s">
        <v>132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37">
        <v>0</v>
      </c>
      <c r="AP73" s="138"/>
      <c r="AQ73" s="138"/>
      <c r="AR73" s="138"/>
      <c r="AS73" s="138"/>
      <c r="AT73" s="138"/>
      <c r="AU73" s="138"/>
      <c r="AV73" s="139"/>
      <c r="AW73" s="137"/>
      <c r="AX73" s="138"/>
      <c r="AY73" s="138"/>
      <c r="AZ73" s="138"/>
      <c r="BA73" s="138"/>
      <c r="BB73" s="138"/>
      <c r="BC73" s="138"/>
      <c r="BD73" s="139"/>
      <c r="BE73" s="137">
        <f t="shared" si="0"/>
        <v>0</v>
      </c>
      <c r="BF73" s="138"/>
      <c r="BG73" s="138"/>
      <c r="BH73" s="138"/>
      <c r="BI73" s="138"/>
      <c r="BJ73" s="138"/>
      <c r="BK73" s="138"/>
      <c r="BL73" s="139"/>
    </row>
    <row r="74" spans="1:79" ht="25.5" customHeight="1" x14ac:dyDescent="0.2">
      <c r="A74" s="100">
        <v>0</v>
      </c>
      <c r="B74" s="101"/>
      <c r="C74" s="101"/>
      <c r="D74" s="101"/>
      <c r="E74" s="101"/>
      <c r="F74" s="102"/>
      <c r="G74" s="49" t="s">
        <v>134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42" t="s">
        <v>80</v>
      </c>
      <c r="AA74" s="143"/>
      <c r="AB74" s="143"/>
      <c r="AC74" s="143"/>
      <c r="AD74" s="144"/>
      <c r="AE74" s="49" t="s">
        <v>132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37">
        <v>4003</v>
      </c>
      <c r="AP74" s="138"/>
      <c r="AQ74" s="138"/>
      <c r="AR74" s="138"/>
      <c r="AS74" s="138"/>
      <c r="AT74" s="138"/>
      <c r="AU74" s="138"/>
      <c r="AV74" s="139"/>
      <c r="AW74" s="137">
        <v>2</v>
      </c>
      <c r="AX74" s="138"/>
      <c r="AY74" s="138"/>
      <c r="AZ74" s="138"/>
      <c r="BA74" s="138"/>
      <c r="BB74" s="138"/>
      <c r="BC74" s="138"/>
      <c r="BD74" s="139"/>
      <c r="BE74" s="137">
        <f t="shared" si="0"/>
        <v>4005</v>
      </c>
      <c r="BF74" s="138"/>
      <c r="BG74" s="138"/>
      <c r="BH74" s="138"/>
      <c r="BI74" s="138"/>
      <c r="BJ74" s="138"/>
      <c r="BK74" s="138"/>
      <c r="BL74" s="139"/>
    </row>
    <row r="75" spans="1:79" s="4" customFormat="1" ht="12.75" customHeight="1" x14ac:dyDescent="0.2">
      <c r="A75" s="150">
        <v>0</v>
      </c>
      <c r="B75" s="151"/>
      <c r="C75" s="151"/>
      <c r="D75" s="151"/>
      <c r="E75" s="151"/>
      <c r="F75" s="152"/>
      <c r="G75" s="56" t="s">
        <v>87</v>
      </c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9"/>
      <c r="Z75" s="82"/>
      <c r="AA75" s="83"/>
      <c r="AB75" s="83"/>
      <c r="AC75" s="83"/>
      <c r="AD75" s="84"/>
      <c r="AE75" s="56"/>
      <c r="AF75" s="148"/>
      <c r="AG75" s="148"/>
      <c r="AH75" s="148"/>
      <c r="AI75" s="148"/>
      <c r="AJ75" s="148"/>
      <c r="AK75" s="148"/>
      <c r="AL75" s="148"/>
      <c r="AM75" s="148"/>
      <c r="AN75" s="149"/>
      <c r="AO75" s="145"/>
      <c r="AP75" s="146"/>
      <c r="AQ75" s="146"/>
      <c r="AR75" s="146"/>
      <c r="AS75" s="146"/>
      <c r="AT75" s="146"/>
      <c r="AU75" s="146"/>
      <c r="AV75" s="147"/>
      <c r="AW75" s="145"/>
      <c r="AX75" s="146"/>
      <c r="AY75" s="146"/>
      <c r="AZ75" s="146"/>
      <c r="BA75" s="146"/>
      <c r="BB75" s="146"/>
      <c r="BC75" s="146"/>
      <c r="BD75" s="147"/>
      <c r="BE75" s="145">
        <f t="shared" si="0"/>
        <v>0</v>
      </c>
      <c r="BF75" s="146"/>
      <c r="BG75" s="146"/>
      <c r="BH75" s="146"/>
      <c r="BI75" s="146"/>
      <c r="BJ75" s="146"/>
      <c r="BK75" s="146"/>
      <c r="BL75" s="147"/>
    </row>
    <row r="76" spans="1:79" ht="17.25" customHeight="1" x14ac:dyDescent="0.2">
      <c r="A76" s="100">
        <v>0</v>
      </c>
      <c r="B76" s="101"/>
      <c r="C76" s="101"/>
      <c r="D76" s="101"/>
      <c r="E76" s="101"/>
      <c r="F76" s="102"/>
      <c r="G76" s="49" t="s">
        <v>135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42" t="s">
        <v>89</v>
      </c>
      <c r="AA76" s="143"/>
      <c r="AB76" s="143"/>
      <c r="AC76" s="143"/>
      <c r="AD76" s="144"/>
      <c r="AE76" s="49" t="s">
        <v>90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37">
        <v>445.1</v>
      </c>
      <c r="AP76" s="138"/>
      <c r="AQ76" s="138"/>
      <c r="AR76" s="138"/>
      <c r="AS76" s="138"/>
      <c r="AT76" s="138"/>
      <c r="AU76" s="138"/>
      <c r="AV76" s="139"/>
      <c r="AW76" s="137">
        <v>0</v>
      </c>
      <c r="AX76" s="138"/>
      <c r="AY76" s="138"/>
      <c r="AZ76" s="138"/>
      <c r="BA76" s="138"/>
      <c r="BB76" s="138"/>
      <c r="BC76" s="138"/>
      <c r="BD76" s="139"/>
      <c r="BE76" s="137">
        <f t="shared" si="0"/>
        <v>445.1</v>
      </c>
      <c r="BF76" s="138"/>
      <c r="BG76" s="138"/>
      <c r="BH76" s="138"/>
      <c r="BI76" s="138"/>
      <c r="BJ76" s="138"/>
      <c r="BK76" s="138"/>
      <c r="BL76" s="139"/>
    </row>
    <row r="77" spans="1:79" ht="18" customHeight="1" x14ac:dyDescent="0.2">
      <c r="A77" s="100">
        <v>0</v>
      </c>
      <c r="B77" s="101"/>
      <c r="C77" s="101"/>
      <c r="D77" s="101"/>
      <c r="E77" s="101"/>
      <c r="F77" s="102"/>
      <c r="G77" s="49" t="s">
        <v>136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42" t="s">
        <v>89</v>
      </c>
      <c r="AA77" s="143"/>
      <c r="AB77" s="143"/>
      <c r="AC77" s="143"/>
      <c r="AD77" s="144"/>
      <c r="AE77" s="49" t="s">
        <v>90</v>
      </c>
      <c r="AF77" s="140"/>
      <c r="AG77" s="140"/>
      <c r="AH77" s="140"/>
      <c r="AI77" s="140"/>
      <c r="AJ77" s="140"/>
      <c r="AK77" s="140"/>
      <c r="AL77" s="140"/>
      <c r="AM77" s="140"/>
      <c r="AN77" s="141"/>
      <c r="AO77" s="137">
        <v>0</v>
      </c>
      <c r="AP77" s="138"/>
      <c r="AQ77" s="138"/>
      <c r="AR77" s="138"/>
      <c r="AS77" s="138"/>
      <c r="AT77" s="138"/>
      <c r="AU77" s="138"/>
      <c r="AV77" s="139"/>
      <c r="AW77" s="137"/>
      <c r="AX77" s="138"/>
      <c r="AY77" s="138"/>
      <c r="AZ77" s="138"/>
      <c r="BA77" s="138"/>
      <c r="BB77" s="138"/>
      <c r="BC77" s="138"/>
      <c r="BD77" s="139"/>
      <c r="BE77" s="137">
        <f t="shared" si="0"/>
        <v>0</v>
      </c>
      <c r="BF77" s="138"/>
      <c r="BG77" s="138"/>
      <c r="BH77" s="138"/>
      <c r="BI77" s="138"/>
      <c r="BJ77" s="138"/>
      <c r="BK77" s="138"/>
      <c r="BL77" s="139"/>
    </row>
    <row r="78" spans="1:79" ht="15.75" customHeight="1" x14ac:dyDescent="0.2">
      <c r="A78" s="100">
        <v>0</v>
      </c>
      <c r="B78" s="101"/>
      <c r="C78" s="101"/>
      <c r="D78" s="101"/>
      <c r="E78" s="101"/>
      <c r="F78" s="102"/>
      <c r="G78" s="49" t="s">
        <v>137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1"/>
      <c r="Z78" s="142" t="s">
        <v>89</v>
      </c>
      <c r="AA78" s="143"/>
      <c r="AB78" s="143"/>
      <c r="AC78" s="143"/>
      <c r="AD78" s="144"/>
      <c r="AE78" s="49" t="s">
        <v>90</v>
      </c>
      <c r="AF78" s="140"/>
      <c r="AG78" s="140"/>
      <c r="AH78" s="140"/>
      <c r="AI78" s="140"/>
      <c r="AJ78" s="140"/>
      <c r="AK78" s="140"/>
      <c r="AL78" s="140"/>
      <c r="AM78" s="140"/>
      <c r="AN78" s="141"/>
      <c r="AO78" s="137">
        <v>149.88999999999999</v>
      </c>
      <c r="AP78" s="138"/>
      <c r="AQ78" s="138"/>
      <c r="AR78" s="138"/>
      <c r="AS78" s="138"/>
      <c r="AT78" s="138"/>
      <c r="AU78" s="138"/>
      <c r="AV78" s="139"/>
      <c r="AW78" s="137">
        <v>1550000</v>
      </c>
      <c r="AX78" s="138"/>
      <c r="AY78" s="138"/>
      <c r="AZ78" s="138"/>
      <c r="BA78" s="138"/>
      <c r="BB78" s="138"/>
      <c r="BC78" s="138"/>
      <c r="BD78" s="139"/>
      <c r="BE78" s="137">
        <f t="shared" si="0"/>
        <v>1550149.89</v>
      </c>
      <c r="BF78" s="138"/>
      <c r="BG78" s="138"/>
      <c r="BH78" s="138"/>
      <c r="BI78" s="138"/>
      <c r="BJ78" s="138"/>
      <c r="BK78" s="138"/>
      <c r="BL78" s="139"/>
    </row>
    <row r="79" spans="1:79" s="4" customFormat="1" ht="12.75" customHeight="1" x14ac:dyDescent="0.2">
      <c r="A79" s="150">
        <v>0</v>
      </c>
      <c r="B79" s="151"/>
      <c r="C79" s="151"/>
      <c r="D79" s="151"/>
      <c r="E79" s="151"/>
      <c r="F79" s="152"/>
      <c r="G79" s="56" t="s">
        <v>94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9"/>
      <c r="Z79" s="82"/>
      <c r="AA79" s="83"/>
      <c r="AB79" s="83"/>
      <c r="AC79" s="83"/>
      <c r="AD79" s="84"/>
      <c r="AE79" s="56"/>
      <c r="AF79" s="148"/>
      <c r="AG79" s="148"/>
      <c r="AH79" s="148"/>
      <c r="AI79" s="148"/>
      <c r="AJ79" s="148"/>
      <c r="AK79" s="148"/>
      <c r="AL79" s="148"/>
      <c r="AM79" s="148"/>
      <c r="AN79" s="149"/>
      <c r="AO79" s="145"/>
      <c r="AP79" s="146"/>
      <c r="AQ79" s="146"/>
      <c r="AR79" s="146"/>
      <c r="AS79" s="146"/>
      <c r="AT79" s="146"/>
      <c r="AU79" s="146"/>
      <c r="AV79" s="147"/>
      <c r="AW79" s="145"/>
      <c r="AX79" s="146"/>
      <c r="AY79" s="146"/>
      <c r="AZ79" s="146"/>
      <c r="BA79" s="146"/>
      <c r="BB79" s="146"/>
      <c r="BC79" s="146"/>
      <c r="BD79" s="147"/>
      <c r="BE79" s="145">
        <f t="shared" si="0"/>
        <v>0</v>
      </c>
      <c r="BF79" s="146"/>
      <c r="BG79" s="146"/>
      <c r="BH79" s="146"/>
      <c r="BI79" s="146"/>
      <c r="BJ79" s="146"/>
      <c r="BK79" s="146"/>
      <c r="BL79" s="147"/>
    </row>
    <row r="80" spans="1:79" ht="18" customHeight="1" x14ac:dyDescent="0.2">
      <c r="A80" s="100">
        <v>0</v>
      </c>
      <c r="B80" s="101"/>
      <c r="C80" s="101"/>
      <c r="D80" s="101"/>
      <c r="E80" s="101"/>
      <c r="F80" s="102"/>
      <c r="G80" s="49" t="s">
        <v>138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42" t="s">
        <v>96</v>
      </c>
      <c r="AA80" s="143"/>
      <c r="AB80" s="143"/>
      <c r="AC80" s="143"/>
      <c r="AD80" s="144"/>
      <c r="AE80" s="49" t="s">
        <v>97</v>
      </c>
      <c r="AF80" s="140"/>
      <c r="AG80" s="140"/>
      <c r="AH80" s="140"/>
      <c r="AI80" s="140"/>
      <c r="AJ80" s="140"/>
      <c r="AK80" s="140"/>
      <c r="AL80" s="140"/>
      <c r="AM80" s="140"/>
      <c r="AN80" s="141"/>
      <c r="AO80" s="137">
        <v>100</v>
      </c>
      <c r="AP80" s="138"/>
      <c r="AQ80" s="138"/>
      <c r="AR80" s="138"/>
      <c r="AS80" s="138"/>
      <c r="AT80" s="138"/>
      <c r="AU80" s="138"/>
      <c r="AV80" s="139"/>
      <c r="AW80" s="137">
        <v>100</v>
      </c>
      <c r="AX80" s="138"/>
      <c r="AY80" s="138"/>
      <c r="AZ80" s="138"/>
      <c r="BA80" s="138"/>
      <c r="BB80" s="138"/>
      <c r="BC80" s="138"/>
      <c r="BD80" s="139"/>
      <c r="BE80" s="137">
        <v>100</v>
      </c>
      <c r="BF80" s="138"/>
      <c r="BG80" s="138"/>
      <c r="BH80" s="138"/>
      <c r="BI80" s="138"/>
      <c r="BJ80" s="138"/>
      <c r="BK80" s="138"/>
      <c r="BL80" s="1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52.5" customHeight="1" x14ac:dyDescent="0.25">
      <c r="A83" s="133" t="s">
        <v>109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134" t="s">
        <v>111</v>
      </c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</row>
    <row r="84" spans="1:64" x14ac:dyDescent="0.2">
      <c r="W84" s="160" t="s">
        <v>5</v>
      </c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O84" s="160" t="s">
        <v>52</v>
      </c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</row>
    <row r="85" spans="1:64" ht="15.75" customHeight="1" x14ac:dyDescent="0.2">
      <c r="A85" s="135"/>
      <c r="B85" s="135"/>
      <c r="C85" s="135"/>
      <c r="D85" s="135"/>
      <c r="E85" s="135"/>
      <c r="F85" s="135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3.15" customHeight="1" x14ac:dyDescent="0.2">
      <c r="A86" s="127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x14ac:dyDescent="0.2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">
      <c r="A89" s="130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2"/>
      <c r="AO89" s="132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</row>
    <row r="90" spans="1:64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42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</row>
    <row r="91" spans="1:64" x14ac:dyDescent="0.2">
      <c r="A91" s="125"/>
      <c r="B91" s="125"/>
      <c r="C91" s="125"/>
      <c r="D91" s="125"/>
      <c r="E91" s="125"/>
      <c r="F91" s="125"/>
      <c r="G91" s="125"/>
      <c r="H91" s="125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A92" s="126"/>
      <c r="B92" s="126"/>
      <c r="C92" s="126"/>
      <c r="D92" s="126"/>
      <c r="E92" s="126"/>
      <c r="F92" s="126"/>
      <c r="G92" s="126"/>
      <c r="H92" s="126"/>
      <c r="I92" s="45"/>
      <c r="J92" s="45"/>
      <c r="K92" s="45"/>
      <c r="L92" s="45"/>
      <c r="M92" s="45"/>
      <c r="N92" s="45"/>
      <c r="O92" s="45"/>
      <c r="P92" s="45"/>
      <c r="Q92" s="45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x14ac:dyDescent="0.2">
      <c r="A93" s="46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</sheetData>
  <mergeCells count="26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R61:AY61"/>
    <mergeCell ref="A60:C60"/>
    <mergeCell ref="D60:AA60"/>
    <mergeCell ref="AB60:AI60"/>
    <mergeCell ref="AJ60:AQ60"/>
    <mergeCell ref="AR60:AY60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3:V83"/>
    <mergeCell ref="W83:AM83"/>
    <mergeCell ref="AO83:BG83"/>
    <mergeCell ref="W84:AM84"/>
    <mergeCell ref="AO84:BG84"/>
    <mergeCell ref="A85:F8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1:F71"/>
    <mergeCell ref="G71:Y71"/>
    <mergeCell ref="Z71:AD71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55:AY55"/>
    <mergeCell ref="A56:C57"/>
    <mergeCell ref="D56:AA57"/>
    <mergeCell ref="AB56:AI57"/>
    <mergeCell ref="AJ56:AQ57"/>
    <mergeCell ref="AR56:AY5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4:BL64"/>
    <mergeCell ref="A65:F65"/>
    <mergeCell ref="G65:Y65"/>
    <mergeCell ref="Z65:AD65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G67:L67">
    <cfRule type="cellIs" dxfId="31" priority="33" stopIfTrue="1" operator="equal">
      <formula>$G66</formula>
    </cfRule>
  </conditionalFormatting>
  <conditionalFormatting sqref="D49">
    <cfRule type="cellIs" dxfId="30" priority="34" stopIfTrue="1" operator="equal">
      <formula>$D48</formula>
    </cfRule>
  </conditionalFormatting>
  <conditionalFormatting sqref="A67:F67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КПК2918110</vt:lpstr>
      <vt:lpstr>КПК2918230</vt:lpstr>
      <vt:lpstr>КПК2918110!Область_печати</vt:lpstr>
      <vt:lpstr>КПК2918230!Область_печати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2021-03-23T07:07:29Z</cp:lastPrinted>
  <dcterms:created xsi:type="dcterms:W3CDTF">2016-08-15T09:54:21Z</dcterms:created>
  <dcterms:modified xsi:type="dcterms:W3CDTF">2021-03-23T09:52:03Z</dcterms:modified>
</cp:coreProperties>
</file>